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Default Extension="jpg" ContentType="image/jpeg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180" yWindow="390" windowWidth="11010" windowHeight="7950" tabRatio="860"/>
  </bookViews>
  <sheets>
    <sheet name="INDEX" sheetId="1" r:id="rId1"/>
    <sheet name="Scoring Matrix" sheetId="2" r:id="rId2"/>
    <sheet name="Scoring Criteria" sheetId="3" r:id="rId3"/>
    <sheet name="RISK OVER VIEW" sheetId="4" r:id="rId4"/>
    <sheet name="1" sheetId="5" r:id="rId5"/>
    <sheet name="2" sheetId="23" r:id="rId6"/>
    <sheet name="3" sheetId="24" r:id="rId7"/>
    <sheet name="4" sheetId="25" r:id="rId8"/>
    <sheet name="5" sheetId="26" r:id="rId9"/>
    <sheet name="6" sheetId="27" r:id="rId10"/>
    <sheet name="7" sheetId="28" r:id="rId11"/>
    <sheet name="8" sheetId="29" r:id="rId12"/>
    <sheet name="9" sheetId="30" r:id="rId13"/>
    <sheet name="10" sheetId="31" r:id="rId14"/>
    <sheet name="11" sheetId="32" r:id="rId15"/>
    <sheet name="12" sheetId="33" r:id="rId16"/>
    <sheet name="13" sheetId="34" r:id="rId17"/>
    <sheet name="DROP DOWN SHEET" sheetId="17" r:id="rId18"/>
    <sheet name="ANALYSIS TABLES" sheetId="22" r:id="rId19"/>
  </sheets>
  <definedNames>
    <definedName name="_xlnm._FilterDatabase" localSheetId="4" hidden="1">'1'!$A$2:$AK$123</definedName>
    <definedName name="_xlnm._FilterDatabase" localSheetId="13" hidden="1">'10'!$A$2:$AK$123</definedName>
    <definedName name="_xlnm._FilterDatabase" localSheetId="14" hidden="1">'11'!$A$2:$AK$123</definedName>
    <definedName name="_xlnm._FilterDatabase" localSheetId="15" hidden="1">'12'!$A$2:$AK$123</definedName>
    <definedName name="_xlnm._FilterDatabase" localSheetId="16" hidden="1">'13'!$A$2:$AK$123</definedName>
    <definedName name="_xlnm._FilterDatabase" localSheetId="5" hidden="1">'2'!$A$2:$AK$123</definedName>
    <definedName name="_xlnm._FilterDatabase" localSheetId="6" hidden="1">'3'!$A$2:$AK$123</definedName>
    <definedName name="_xlnm._FilterDatabase" localSheetId="7" hidden="1">'4'!$A$2:$AK$123</definedName>
    <definedName name="_xlnm._FilterDatabase" localSheetId="8" hidden="1">'5'!$A$2:$AK$123</definedName>
    <definedName name="_xlnm._FilterDatabase" localSheetId="9" hidden="1">'6'!$A$2:$AK$123</definedName>
    <definedName name="_xlnm._FilterDatabase" localSheetId="10" hidden="1">'7'!$A$2:$AK$123</definedName>
    <definedName name="_xlnm._FilterDatabase" localSheetId="11" hidden="1">'8'!$A$2:$AK$123</definedName>
    <definedName name="_xlnm._FilterDatabase" localSheetId="12" hidden="1">'9'!$A$2:$AK$123</definedName>
    <definedName name="_xlnm.Print_Area" localSheetId="0">INDEX!$A$20:$N$58</definedName>
    <definedName name="_xlnm.Print_Area" localSheetId="3">'RISK OVER VIEW'!$A$1:$M$315</definedName>
    <definedName name="_xlnm.Print_Area" localSheetId="2">'Scoring Criteria'!$A$1:$K$19</definedName>
    <definedName name="_xlnm.Print_Area" localSheetId="1">'Scoring Matrix'!$A$1:$O$11</definedName>
    <definedName name="Z_A2F303AB_A910_4E68_83D2_3543D9278CCB_.wvu.Cols" localSheetId="4" hidden="1">'1'!#REF!,'1'!$V:$W,'1'!$AB:$AB,'1'!#REF!,'1'!$AM:$CC</definedName>
    <definedName name="Z_A2F303AB_A910_4E68_83D2_3543D9278CCB_.wvu.Cols" localSheetId="13" hidden="1">'10'!#REF!,'10'!$V:$W,'10'!$AB:$AB,'10'!#REF!,'10'!$AM:$CC</definedName>
    <definedName name="Z_A2F303AB_A910_4E68_83D2_3543D9278CCB_.wvu.Cols" localSheetId="14" hidden="1">'11'!#REF!,'11'!$V:$W,'11'!$AB:$AB,'11'!#REF!,'11'!$AM:$CC</definedName>
    <definedName name="Z_A2F303AB_A910_4E68_83D2_3543D9278CCB_.wvu.Cols" localSheetId="15" hidden="1">'12'!#REF!,'12'!$V:$W,'12'!$AB:$AB,'12'!#REF!,'12'!$AM:$CC</definedName>
    <definedName name="Z_A2F303AB_A910_4E68_83D2_3543D9278CCB_.wvu.Cols" localSheetId="16" hidden="1">'13'!#REF!,'13'!$V:$W,'13'!$AB:$AB,'13'!#REF!,'13'!$AM:$CC</definedName>
    <definedName name="Z_A2F303AB_A910_4E68_83D2_3543D9278CCB_.wvu.Cols" localSheetId="5" hidden="1">'2'!#REF!,'2'!$V:$W,'2'!$AB:$AB,'2'!#REF!,'2'!$AM:$CC</definedName>
    <definedName name="Z_A2F303AB_A910_4E68_83D2_3543D9278CCB_.wvu.Cols" localSheetId="6" hidden="1">'3'!#REF!,'3'!$V:$W,'3'!$AB:$AB,'3'!#REF!,'3'!$AM:$CC</definedName>
    <definedName name="Z_A2F303AB_A910_4E68_83D2_3543D9278CCB_.wvu.Cols" localSheetId="7" hidden="1">'4'!#REF!,'4'!$V:$W,'4'!$AB:$AB,'4'!#REF!,'4'!$AM:$CC</definedName>
    <definedName name="Z_A2F303AB_A910_4E68_83D2_3543D9278CCB_.wvu.Cols" localSheetId="8" hidden="1">'5'!#REF!,'5'!$V:$W,'5'!$AB:$AB,'5'!#REF!,'5'!$AM:$CC</definedName>
    <definedName name="Z_A2F303AB_A910_4E68_83D2_3543D9278CCB_.wvu.Cols" localSheetId="9" hidden="1">'6'!#REF!,'6'!$V:$W,'6'!$AB:$AB,'6'!#REF!,'6'!$AM:$CC</definedName>
    <definedName name="Z_A2F303AB_A910_4E68_83D2_3543D9278CCB_.wvu.Cols" localSheetId="10" hidden="1">'7'!#REF!,'7'!$V:$W,'7'!$AB:$AB,'7'!#REF!,'7'!$AM:$CC</definedName>
    <definedName name="Z_A2F303AB_A910_4E68_83D2_3543D9278CCB_.wvu.Cols" localSheetId="11" hidden="1">'8'!#REF!,'8'!$V:$W,'8'!$AB:$AB,'8'!#REF!,'8'!$AM:$CC</definedName>
    <definedName name="Z_A2F303AB_A910_4E68_83D2_3543D9278CCB_.wvu.Cols" localSheetId="12" hidden="1">'9'!#REF!,'9'!$V:$W,'9'!$AB:$AB,'9'!#REF!,'9'!$AM:$CC</definedName>
    <definedName name="Z_A2F303AB_A910_4E68_83D2_3543D9278CCB_.wvu.PrintArea" localSheetId="0" hidden="1">INDEX!$A$1:$N$54</definedName>
    <definedName name="Z_A2F303AB_A910_4E68_83D2_3543D9278CCB_.wvu.PrintArea" localSheetId="3" hidden="1">'RISK OVER VIEW'!$A$1:$M$292</definedName>
    <definedName name="Z_A2F303AB_A910_4E68_83D2_3543D9278CCB_.wvu.PrintArea" localSheetId="2" hidden="1">'Scoring Criteria'!$A$1:$K$19</definedName>
    <definedName name="Z_A2F303AB_A910_4E68_83D2_3543D9278CCB_.wvu.PrintArea" localSheetId="1" hidden="1">'Scoring Matrix'!$A$1:$O$11</definedName>
  </definedNames>
  <calcPr calcId="144525" iterate="1"/>
  <customWorkbookViews>
    <customWorkbookView name="Chad Reevell - Personal View" guid="{A2F303AB-A910-4E68-83D2-3543D9278CCB}" mergeInterval="0" personalView="1" maximized="1" windowWidth="1362" windowHeight="568" activeSheetId="4" showFormulaBar="0"/>
  </customWorkbookViews>
</workbook>
</file>

<file path=xl/calcChain.xml><?xml version="1.0" encoding="utf-8"?>
<calcChain xmlns="http://schemas.openxmlformats.org/spreadsheetml/2006/main">
  <c r="U123" i="34" l="1"/>
  <c r="U122" i="34"/>
  <c r="U121" i="34"/>
  <c r="U120" i="34"/>
  <c r="U119" i="34"/>
  <c r="U118" i="34"/>
  <c r="U117" i="34"/>
  <c r="U116" i="34"/>
  <c r="U115" i="34"/>
  <c r="U114" i="34"/>
  <c r="U113" i="34"/>
  <c r="U112" i="34"/>
  <c r="U111" i="34"/>
  <c r="U110" i="34"/>
  <c r="U109" i="34"/>
  <c r="U108" i="34"/>
  <c r="U107" i="34"/>
  <c r="U106" i="34"/>
  <c r="U105" i="34"/>
  <c r="U104" i="34"/>
  <c r="U103" i="34"/>
  <c r="U102" i="34"/>
  <c r="U101" i="34"/>
  <c r="U100" i="34"/>
  <c r="U99" i="34"/>
  <c r="U98" i="34"/>
  <c r="U97" i="34"/>
  <c r="U96" i="34"/>
  <c r="U95" i="34"/>
  <c r="U94" i="34"/>
  <c r="U93" i="34"/>
  <c r="U92" i="34"/>
  <c r="U91" i="34"/>
  <c r="U90" i="34"/>
  <c r="U89" i="34"/>
  <c r="U88" i="34"/>
  <c r="U87" i="34"/>
  <c r="U86" i="34"/>
  <c r="U85" i="34"/>
  <c r="U84" i="34"/>
  <c r="U83" i="34"/>
  <c r="U82" i="34"/>
  <c r="U81" i="34"/>
  <c r="U80" i="34"/>
  <c r="U79" i="34"/>
  <c r="U78" i="34"/>
  <c r="U77" i="34"/>
  <c r="U76" i="34"/>
  <c r="U75" i="34"/>
  <c r="U74" i="34"/>
  <c r="U73" i="34"/>
  <c r="U72" i="34"/>
  <c r="U71" i="34"/>
  <c r="U70" i="34"/>
  <c r="U69" i="34"/>
  <c r="U68" i="34"/>
  <c r="U67" i="34"/>
  <c r="U66" i="34"/>
  <c r="U65" i="34"/>
  <c r="U64" i="34"/>
  <c r="U63" i="34"/>
  <c r="U62" i="34"/>
  <c r="U61" i="34"/>
  <c r="U60" i="34"/>
  <c r="U59" i="34"/>
  <c r="U58" i="34"/>
  <c r="U57" i="34"/>
  <c r="U56" i="34"/>
  <c r="U55" i="34"/>
  <c r="U54" i="34"/>
  <c r="U53" i="34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39" i="34"/>
  <c r="U38" i="34"/>
  <c r="U37" i="34"/>
  <c r="U36" i="34"/>
  <c r="U35" i="34"/>
  <c r="U34" i="34"/>
  <c r="U33" i="34"/>
  <c r="U32" i="34"/>
  <c r="U31" i="34"/>
  <c r="U30" i="34"/>
  <c r="U29" i="34"/>
  <c r="U28" i="34"/>
  <c r="U27" i="34"/>
  <c r="U26" i="34"/>
  <c r="U25" i="34"/>
  <c r="U24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U10" i="34"/>
  <c r="U9" i="34"/>
  <c r="U8" i="34"/>
  <c r="U7" i="34"/>
  <c r="U6" i="34"/>
  <c r="U5" i="34"/>
  <c r="U4" i="34"/>
  <c r="U123" i="33"/>
  <c r="U122" i="33"/>
  <c r="U121" i="33"/>
  <c r="U120" i="33"/>
  <c r="U119" i="33"/>
  <c r="U118" i="33"/>
  <c r="U117" i="33"/>
  <c r="U116" i="33"/>
  <c r="U115" i="33"/>
  <c r="U114" i="33"/>
  <c r="U113" i="33"/>
  <c r="U112" i="33"/>
  <c r="U111" i="33"/>
  <c r="U110" i="33"/>
  <c r="U109" i="33"/>
  <c r="U108" i="33"/>
  <c r="U107" i="33"/>
  <c r="U106" i="33"/>
  <c r="U105" i="33"/>
  <c r="U104" i="33"/>
  <c r="U103" i="33"/>
  <c r="U102" i="33"/>
  <c r="U101" i="33"/>
  <c r="U100" i="33"/>
  <c r="U99" i="33"/>
  <c r="U98" i="33"/>
  <c r="U97" i="33"/>
  <c r="U96" i="33"/>
  <c r="U95" i="33"/>
  <c r="U94" i="33"/>
  <c r="U93" i="33"/>
  <c r="U92" i="33"/>
  <c r="U91" i="33"/>
  <c r="U90" i="33"/>
  <c r="U89" i="33"/>
  <c r="U88" i="33"/>
  <c r="U87" i="33"/>
  <c r="U86" i="33"/>
  <c r="U85" i="33"/>
  <c r="U84" i="33"/>
  <c r="U83" i="33"/>
  <c r="U82" i="33"/>
  <c r="U81" i="33"/>
  <c r="U80" i="33"/>
  <c r="U79" i="33"/>
  <c r="U78" i="33"/>
  <c r="U77" i="33"/>
  <c r="U76" i="33"/>
  <c r="U75" i="33"/>
  <c r="U74" i="33"/>
  <c r="U73" i="33"/>
  <c r="U72" i="33"/>
  <c r="U71" i="33"/>
  <c r="U70" i="33"/>
  <c r="U69" i="33"/>
  <c r="U68" i="33"/>
  <c r="U67" i="33"/>
  <c r="U66" i="33"/>
  <c r="U65" i="33"/>
  <c r="U64" i="33"/>
  <c r="U63" i="33"/>
  <c r="U62" i="33"/>
  <c r="U61" i="33"/>
  <c r="U60" i="33"/>
  <c r="U59" i="33"/>
  <c r="U58" i="33"/>
  <c r="U57" i="33"/>
  <c r="U56" i="33"/>
  <c r="U55" i="33"/>
  <c r="U54" i="33"/>
  <c r="U53" i="33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39" i="33"/>
  <c r="U38" i="33"/>
  <c r="U37" i="33"/>
  <c r="U36" i="33"/>
  <c r="U35" i="33"/>
  <c r="U34" i="33"/>
  <c r="U33" i="33"/>
  <c r="U32" i="33"/>
  <c r="U31" i="33"/>
  <c r="U30" i="33"/>
  <c r="U29" i="33"/>
  <c r="U28" i="33"/>
  <c r="U27" i="33"/>
  <c r="U26" i="33"/>
  <c r="U25" i="33"/>
  <c r="U24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9" i="33"/>
  <c r="U8" i="33"/>
  <c r="U7" i="33"/>
  <c r="U6" i="33"/>
  <c r="U5" i="33"/>
  <c r="U4" i="33"/>
  <c r="U123" i="32"/>
  <c r="U122" i="32"/>
  <c r="U121" i="32"/>
  <c r="U120" i="32"/>
  <c r="U119" i="32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U106" i="32"/>
  <c r="U105" i="32"/>
  <c r="U104" i="32"/>
  <c r="U103" i="32"/>
  <c r="U102" i="32"/>
  <c r="U101" i="32"/>
  <c r="U100" i="32"/>
  <c r="U99" i="32"/>
  <c r="U98" i="32"/>
  <c r="U97" i="32"/>
  <c r="U96" i="32"/>
  <c r="U95" i="32"/>
  <c r="U94" i="32"/>
  <c r="U93" i="32"/>
  <c r="U92" i="32"/>
  <c r="U91" i="32"/>
  <c r="U90" i="32"/>
  <c r="U89" i="32"/>
  <c r="U88" i="32"/>
  <c r="U87" i="32"/>
  <c r="U86" i="32"/>
  <c r="U85" i="32"/>
  <c r="U84" i="32"/>
  <c r="U83" i="32"/>
  <c r="U82" i="32"/>
  <c r="U81" i="32"/>
  <c r="U80" i="32"/>
  <c r="U79" i="32"/>
  <c r="U78" i="32"/>
  <c r="U77" i="32"/>
  <c r="U76" i="32"/>
  <c r="U75" i="32"/>
  <c r="U74" i="32"/>
  <c r="U73" i="32"/>
  <c r="U72" i="32"/>
  <c r="U71" i="32"/>
  <c r="U70" i="32"/>
  <c r="U69" i="32"/>
  <c r="U68" i="32"/>
  <c r="U67" i="32"/>
  <c r="U66" i="32"/>
  <c r="U65" i="32"/>
  <c r="U64" i="32"/>
  <c r="U63" i="32"/>
  <c r="U62" i="32"/>
  <c r="U61" i="32"/>
  <c r="U60" i="32"/>
  <c r="U59" i="32"/>
  <c r="U58" i="32"/>
  <c r="U57" i="32"/>
  <c r="U56" i="32"/>
  <c r="U55" i="32"/>
  <c r="U54" i="32"/>
  <c r="U53" i="32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39" i="32"/>
  <c r="U38" i="32"/>
  <c r="U37" i="32"/>
  <c r="U36" i="32"/>
  <c r="U35" i="32"/>
  <c r="U34" i="32"/>
  <c r="U33" i="32"/>
  <c r="U32" i="32"/>
  <c r="U31" i="32"/>
  <c r="U30" i="32"/>
  <c r="U29" i="32"/>
  <c r="U28" i="32"/>
  <c r="U27" i="32"/>
  <c r="U26" i="32"/>
  <c r="U25" i="32"/>
  <c r="U24" i="32"/>
  <c r="U23" i="32"/>
  <c r="U22" i="32"/>
  <c r="U21" i="32"/>
  <c r="U20" i="32"/>
  <c r="U19" i="32"/>
  <c r="U18" i="32"/>
  <c r="U17" i="32"/>
  <c r="U16" i="32"/>
  <c r="U15" i="32"/>
  <c r="U14" i="32"/>
  <c r="U13" i="32"/>
  <c r="U12" i="32"/>
  <c r="U11" i="32"/>
  <c r="U10" i="32"/>
  <c r="U9" i="32"/>
  <c r="U8" i="32"/>
  <c r="U7" i="32"/>
  <c r="U6" i="32"/>
  <c r="U5" i="32"/>
  <c r="U4" i="32"/>
  <c r="U123" i="31"/>
  <c r="U122" i="31"/>
  <c r="U121" i="31"/>
  <c r="U120" i="31"/>
  <c r="U119" i="31"/>
  <c r="U118" i="31"/>
  <c r="U117" i="31"/>
  <c r="U116" i="31"/>
  <c r="U115" i="31"/>
  <c r="U114" i="31"/>
  <c r="U113" i="31"/>
  <c r="U112" i="31"/>
  <c r="U111" i="31"/>
  <c r="U110" i="31"/>
  <c r="U109" i="31"/>
  <c r="U108" i="31"/>
  <c r="U107" i="31"/>
  <c r="U106" i="31"/>
  <c r="U105" i="31"/>
  <c r="U104" i="31"/>
  <c r="U103" i="31"/>
  <c r="U102" i="31"/>
  <c r="U101" i="31"/>
  <c r="U100" i="31"/>
  <c r="U99" i="31"/>
  <c r="U98" i="31"/>
  <c r="U97" i="31"/>
  <c r="U96" i="31"/>
  <c r="U95" i="31"/>
  <c r="U94" i="31"/>
  <c r="U93" i="31"/>
  <c r="U92" i="31"/>
  <c r="U91" i="31"/>
  <c r="U90" i="31"/>
  <c r="U89" i="31"/>
  <c r="U88" i="31"/>
  <c r="U87" i="31"/>
  <c r="U86" i="31"/>
  <c r="U85" i="31"/>
  <c r="U84" i="31"/>
  <c r="U83" i="31"/>
  <c r="U82" i="31"/>
  <c r="U81" i="31"/>
  <c r="U80" i="31"/>
  <c r="U79" i="31"/>
  <c r="U78" i="31"/>
  <c r="U77" i="31"/>
  <c r="U76" i="31"/>
  <c r="U75" i="31"/>
  <c r="U74" i="31"/>
  <c r="U73" i="31"/>
  <c r="U72" i="31"/>
  <c r="U71" i="31"/>
  <c r="U70" i="31"/>
  <c r="U69" i="31"/>
  <c r="U68" i="31"/>
  <c r="U67" i="31"/>
  <c r="U66" i="31"/>
  <c r="U65" i="31"/>
  <c r="U64" i="31"/>
  <c r="U63" i="31"/>
  <c r="U62" i="31"/>
  <c r="U61" i="31"/>
  <c r="U60" i="31"/>
  <c r="U59" i="31"/>
  <c r="U58" i="31"/>
  <c r="U57" i="31"/>
  <c r="U56" i="31"/>
  <c r="U55" i="31"/>
  <c r="U54" i="31"/>
  <c r="U53" i="31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39" i="31"/>
  <c r="U38" i="31"/>
  <c r="U37" i="31"/>
  <c r="U36" i="31"/>
  <c r="U35" i="31"/>
  <c r="U34" i="31"/>
  <c r="U33" i="31"/>
  <c r="U32" i="31"/>
  <c r="U31" i="31"/>
  <c r="U30" i="31"/>
  <c r="U29" i="31"/>
  <c r="U28" i="31"/>
  <c r="U27" i="31"/>
  <c r="U26" i="31"/>
  <c r="U25" i="31"/>
  <c r="U24" i="31"/>
  <c r="U23" i="31"/>
  <c r="U22" i="31"/>
  <c r="U21" i="31"/>
  <c r="U20" i="31"/>
  <c r="U19" i="31"/>
  <c r="U18" i="31"/>
  <c r="U17" i="31"/>
  <c r="U16" i="31"/>
  <c r="U15" i="31"/>
  <c r="U14" i="31"/>
  <c r="U13" i="31"/>
  <c r="U12" i="31"/>
  <c r="U11" i="31"/>
  <c r="U10" i="31"/>
  <c r="U9" i="31"/>
  <c r="U8" i="31"/>
  <c r="U7" i="31"/>
  <c r="U6" i="31"/>
  <c r="U5" i="31"/>
  <c r="U4" i="31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U103" i="30"/>
  <c r="U102" i="30"/>
  <c r="U101" i="30"/>
  <c r="U100" i="30"/>
  <c r="U99" i="30"/>
  <c r="U98" i="30"/>
  <c r="U97" i="30"/>
  <c r="U96" i="30"/>
  <c r="U95" i="30"/>
  <c r="U94" i="30"/>
  <c r="U93" i="30"/>
  <c r="U92" i="30"/>
  <c r="U91" i="30"/>
  <c r="U90" i="30"/>
  <c r="U89" i="30"/>
  <c r="U88" i="30"/>
  <c r="U87" i="30"/>
  <c r="U86" i="30"/>
  <c r="U85" i="30"/>
  <c r="U84" i="30"/>
  <c r="U83" i="30"/>
  <c r="U82" i="30"/>
  <c r="U81" i="30"/>
  <c r="U80" i="30"/>
  <c r="U79" i="30"/>
  <c r="U78" i="30"/>
  <c r="U77" i="30"/>
  <c r="U76" i="30"/>
  <c r="U75" i="30"/>
  <c r="U74" i="30"/>
  <c r="U73" i="30"/>
  <c r="U72" i="30"/>
  <c r="U71" i="30"/>
  <c r="U70" i="30"/>
  <c r="U69" i="30"/>
  <c r="U68" i="30"/>
  <c r="U67" i="30"/>
  <c r="U66" i="30"/>
  <c r="U65" i="30"/>
  <c r="U64" i="30"/>
  <c r="U63" i="30"/>
  <c r="U62" i="30"/>
  <c r="U61" i="30"/>
  <c r="U60" i="30"/>
  <c r="U59" i="30"/>
  <c r="U58" i="30"/>
  <c r="U57" i="30"/>
  <c r="U56" i="30"/>
  <c r="U55" i="30"/>
  <c r="U54" i="30"/>
  <c r="U53" i="30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39" i="30"/>
  <c r="U38" i="30"/>
  <c r="U37" i="30"/>
  <c r="U36" i="30"/>
  <c r="U35" i="30"/>
  <c r="U34" i="30"/>
  <c r="U33" i="30"/>
  <c r="U32" i="30"/>
  <c r="U31" i="30"/>
  <c r="U30" i="30"/>
  <c r="U29" i="30"/>
  <c r="U28" i="30"/>
  <c r="U27" i="30"/>
  <c r="U26" i="30"/>
  <c r="U25" i="30"/>
  <c r="U24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9" i="30"/>
  <c r="U8" i="30"/>
  <c r="U7" i="30"/>
  <c r="U6" i="30"/>
  <c r="U5" i="30"/>
  <c r="U4" i="30"/>
  <c r="U123" i="29"/>
  <c r="U122" i="29"/>
  <c r="U121" i="29"/>
  <c r="U120" i="29"/>
  <c r="U119" i="29"/>
  <c r="U118" i="29"/>
  <c r="U117" i="29"/>
  <c r="U116" i="29"/>
  <c r="U115" i="29"/>
  <c r="U114" i="29"/>
  <c r="U113" i="29"/>
  <c r="U112" i="29"/>
  <c r="U111" i="29"/>
  <c r="U110" i="29"/>
  <c r="U109" i="29"/>
  <c r="U108" i="29"/>
  <c r="U107" i="29"/>
  <c r="U106" i="29"/>
  <c r="U105" i="29"/>
  <c r="U104" i="29"/>
  <c r="U103" i="29"/>
  <c r="U102" i="29"/>
  <c r="U101" i="29"/>
  <c r="U100" i="29"/>
  <c r="U99" i="29"/>
  <c r="U98" i="29"/>
  <c r="U97" i="29"/>
  <c r="U96" i="29"/>
  <c r="U95" i="29"/>
  <c r="U94" i="29"/>
  <c r="U93" i="29"/>
  <c r="U92" i="29"/>
  <c r="U91" i="29"/>
  <c r="U90" i="29"/>
  <c r="U89" i="29"/>
  <c r="U88" i="29"/>
  <c r="U87" i="29"/>
  <c r="U86" i="29"/>
  <c r="U85" i="29"/>
  <c r="U84" i="29"/>
  <c r="U83" i="29"/>
  <c r="U82" i="29"/>
  <c r="U81" i="29"/>
  <c r="U80" i="29"/>
  <c r="U79" i="29"/>
  <c r="U78" i="29"/>
  <c r="U77" i="29"/>
  <c r="U76" i="29"/>
  <c r="U75" i="29"/>
  <c r="U74" i="29"/>
  <c r="U73" i="29"/>
  <c r="U72" i="29"/>
  <c r="U71" i="29"/>
  <c r="U70" i="29"/>
  <c r="U69" i="29"/>
  <c r="U68" i="29"/>
  <c r="U67" i="29"/>
  <c r="U66" i="29"/>
  <c r="U65" i="29"/>
  <c r="U64" i="29"/>
  <c r="U63" i="29"/>
  <c r="U62" i="29"/>
  <c r="U61" i="29"/>
  <c r="U60" i="29"/>
  <c r="U59" i="29"/>
  <c r="U58" i="29"/>
  <c r="U57" i="29"/>
  <c r="U56" i="29"/>
  <c r="U55" i="29"/>
  <c r="U54" i="29"/>
  <c r="U53" i="29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39" i="29"/>
  <c r="U38" i="29"/>
  <c r="U37" i="29"/>
  <c r="U36" i="29"/>
  <c r="U35" i="29"/>
  <c r="U34" i="29"/>
  <c r="U33" i="29"/>
  <c r="U32" i="29"/>
  <c r="U31" i="29"/>
  <c r="U30" i="29"/>
  <c r="U29" i="29"/>
  <c r="U28" i="29"/>
  <c r="U27" i="29"/>
  <c r="U26" i="29"/>
  <c r="U25" i="29"/>
  <c r="U24" i="29"/>
  <c r="U23" i="29"/>
  <c r="U22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9" i="29"/>
  <c r="U8" i="29"/>
  <c r="U7" i="29"/>
  <c r="U6" i="29"/>
  <c r="U5" i="29"/>
  <c r="U4" i="29"/>
  <c r="U123" i="28"/>
  <c r="U122" i="28"/>
  <c r="U121" i="28"/>
  <c r="U120" i="28"/>
  <c r="U119" i="28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U106" i="28"/>
  <c r="U105" i="28"/>
  <c r="U104" i="28"/>
  <c r="U103" i="28"/>
  <c r="U102" i="28"/>
  <c r="U101" i="28"/>
  <c r="U100" i="28"/>
  <c r="U99" i="28"/>
  <c r="U98" i="28"/>
  <c r="U97" i="28"/>
  <c r="U96" i="28"/>
  <c r="U95" i="28"/>
  <c r="U94" i="28"/>
  <c r="U93" i="28"/>
  <c r="U92" i="28"/>
  <c r="U91" i="28"/>
  <c r="U90" i="28"/>
  <c r="U89" i="28"/>
  <c r="U88" i="28"/>
  <c r="U87" i="28"/>
  <c r="U86" i="28"/>
  <c r="U85" i="28"/>
  <c r="U84" i="28"/>
  <c r="U83" i="28"/>
  <c r="U82" i="28"/>
  <c r="U81" i="28"/>
  <c r="U80" i="28"/>
  <c r="U79" i="28"/>
  <c r="U78" i="28"/>
  <c r="U77" i="28"/>
  <c r="U76" i="28"/>
  <c r="U75" i="28"/>
  <c r="U74" i="28"/>
  <c r="U73" i="28"/>
  <c r="U72" i="28"/>
  <c r="U71" i="28"/>
  <c r="U70" i="28"/>
  <c r="U69" i="28"/>
  <c r="U68" i="28"/>
  <c r="U67" i="28"/>
  <c r="U66" i="28"/>
  <c r="U65" i="28"/>
  <c r="U64" i="28"/>
  <c r="U63" i="28"/>
  <c r="U62" i="28"/>
  <c r="U61" i="28"/>
  <c r="U60" i="28"/>
  <c r="U59" i="28"/>
  <c r="U58" i="28"/>
  <c r="U57" i="28"/>
  <c r="U56" i="28"/>
  <c r="U55" i="28"/>
  <c r="U54" i="28"/>
  <c r="U53" i="28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39" i="28"/>
  <c r="U38" i="28"/>
  <c r="U37" i="28"/>
  <c r="U36" i="28"/>
  <c r="U35" i="28"/>
  <c r="U34" i="28"/>
  <c r="U33" i="28"/>
  <c r="U32" i="28"/>
  <c r="U31" i="28"/>
  <c r="U30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9" i="28"/>
  <c r="U8" i="28"/>
  <c r="U7" i="28"/>
  <c r="U6" i="28"/>
  <c r="U5" i="28"/>
  <c r="U4" i="28"/>
  <c r="U123" i="27"/>
  <c r="U122" i="27"/>
  <c r="U121" i="27"/>
  <c r="U120" i="27"/>
  <c r="U119" i="27"/>
  <c r="U118" i="27"/>
  <c r="U117" i="27"/>
  <c r="U116" i="27"/>
  <c r="U115" i="27"/>
  <c r="U114" i="27"/>
  <c r="U113" i="27"/>
  <c r="U112" i="27"/>
  <c r="U111" i="27"/>
  <c r="U110" i="27"/>
  <c r="U109" i="27"/>
  <c r="U108" i="27"/>
  <c r="U107" i="27"/>
  <c r="U106" i="27"/>
  <c r="U105" i="27"/>
  <c r="U104" i="27"/>
  <c r="U103" i="27"/>
  <c r="U102" i="27"/>
  <c r="U101" i="27"/>
  <c r="U100" i="27"/>
  <c r="U99" i="27"/>
  <c r="U98" i="27"/>
  <c r="U97" i="27"/>
  <c r="U96" i="27"/>
  <c r="U95" i="27"/>
  <c r="U94" i="27"/>
  <c r="U93" i="27"/>
  <c r="U92" i="27"/>
  <c r="U91" i="27"/>
  <c r="U90" i="27"/>
  <c r="U89" i="27"/>
  <c r="U88" i="27"/>
  <c r="U87" i="27"/>
  <c r="U86" i="27"/>
  <c r="U85" i="27"/>
  <c r="U84" i="27"/>
  <c r="U83" i="27"/>
  <c r="U82" i="27"/>
  <c r="U81" i="27"/>
  <c r="U80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U7" i="27"/>
  <c r="U6" i="27"/>
  <c r="U5" i="27"/>
  <c r="U4" i="27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U103" i="26"/>
  <c r="U102" i="26"/>
  <c r="U101" i="26"/>
  <c r="U100" i="26"/>
  <c r="U99" i="26"/>
  <c r="U98" i="26"/>
  <c r="U97" i="26"/>
  <c r="U96" i="26"/>
  <c r="U95" i="26"/>
  <c r="U94" i="26"/>
  <c r="U93" i="26"/>
  <c r="U92" i="26"/>
  <c r="U91" i="26"/>
  <c r="U90" i="26"/>
  <c r="U89" i="26"/>
  <c r="U88" i="26"/>
  <c r="U87" i="26"/>
  <c r="U86" i="26"/>
  <c r="U85" i="26"/>
  <c r="U84" i="26"/>
  <c r="U83" i="26"/>
  <c r="U82" i="26"/>
  <c r="U81" i="26"/>
  <c r="U80" i="26"/>
  <c r="U79" i="26"/>
  <c r="U78" i="26"/>
  <c r="U77" i="26"/>
  <c r="U76" i="26"/>
  <c r="U75" i="26"/>
  <c r="U74" i="26"/>
  <c r="U73" i="26"/>
  <c r="U72" i="26"/>
  <c r="U71" i="26"/>
  <c r="U70" i="26"/>
  <c r="U69" i="26"/>
  <c r="U68" i="26"/>
  <c r="U67" i="26"/>
  <c r="U66" i="26"/>
  <c r="U65" i="26"/>
  <c r="U64" i="26"/>
  <c r="U63" i="26"/>
  <c r="U62" i="26"/>
  <c r="U61" i="26"/>
  <c r="U60" i="26"/>
  <c r="U59" i="26"/>
  <c r="U58" i="26"/>
  <c r="U57" i="26"/>
  <c r="U56" i="26"/>
  <c r="U55" i="26"/>
  <c r="U54" i="26"/>
  <c r="U53" i="26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39" i="26"/>
  <c r="U38" i="26"/>
  <c r="U37" i="26"/>
  <c r="U36" i="26"/>
  <c r="U35" i="26"/>
  <c r="U34" i="26"/>
  <c r="U33" i="26"/>
  <c r="U32" i="26"/>
  <c r="U31" i="26"/>
  <c r="U30" i="26"/>
  <c r="U29" i="26"/>
  <c r="U28" i="26"/>
  <c r="U27" i="26"/>
  <c r="U26" i="26"/>
  <c r="U25" i="26"/>
  <c r="U24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U10" i="26"/>
  <c r="U9" i="26"/>
  <c r="U8" i="26"/>
  <c r="U7" i="26"/>
  <c r="U6" i="26"/>
  <c r="U5" i="26"/>
  <c r="U4" i="26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U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U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U63" i="25"/>
  <c r="U62" i="25"/>
  <c r="U61" i="25"/>
  <c r="U60" i="25"/>
  <c r="U59" i="25"/>
  <c r="U58" i="25"/>
  <c r="U57" i="25"/>
  <c r="U56" i="25"/>
  <c r="U55" i="25"/>
  <c r="U54" i="25"/>
  <c r="U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U38" i="25"/>
  <c r="U37" i="25"/>
  <c r="U36" i="25"/>
  <c r="U35" i="25"/>
  <c r="U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U10" i="25"/>
  <c r="U9" i="25"/>
  <c r="U8" i="25"/>
  <c r="U7" i="25"/>
  <c r="U6" i="25"/>
  <c r="U5" i="25"/>
  <c r="U4" i="25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U103" i="24"/>
  <c r="U102" i="24"/>
  <c r="U101" i="24"/>
  <c r="U100" i="24"/>
  <c r="U99" i="24"/>
  <c r="U98" i="24"/>
  <c r="U97" i="24"/>
  <c r="U96" i="24"/>
  <c r="U95" i="24"/>
  <c r="U94" i="24"/>
  <c r="U93" i="24"/>
  <c r="U92" i="24"/>
  <c r="U91" i="24"/>
  <c r="U90" i="24"/>
  <c r="U89" i="24"/>
  <c r="U88" i="24"/>
  <c r="U87" i="24"/>
  <c r="U86" i="24"/>
  <c r="U85" i="24"/>
  <c r="U84" i="24"/>
  <c r="U83" i="24"/>
  <c r="U82" i="24"/>
  <c r="U81" i="24"/>
  <c r="U80" i="24"/>
  <c r="U79" i="24"/>
  <c r="U78" i="24"/>
  <c r="U77" i="24"/>
  <c r="U76" i="24"/>
  <c r="U75" i="24"/>
  <c r="U74" i="24"/>
  <c r="U73" i="24"/>
  <c r="U72" i="24"/>
  <c r="U71" i="24"/>
  <c r="U70" i="24"/>
  <c r="U69" i="24"/>
  <c r="U68" i="24"/>
  <c r="U67" i="24"/>
  <c r="U66" i="24"/>
  <c r="U65" i="24"/>
  <c r="U64" i="24"/>
  <c r="U63" i="24"/>
  <c r="U62" i="24"/>
  <c r="U61" i="24"/>
  <c r="U60" i="24"/>
  <c r="U59" i="24"/>
  <c r="U58" i="24"/>
  <c r="U57" i="24"/>
  <c r="U56" i="24"/>
  <c r="U55" i="24"/>
  <c r="U54" i="24"/>
  <c r="U53" i="24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39" i="24"/>
  <c r="U38" i="24"/>
  <c r="U37" i="24"/>
  <c r="U36" i="24"/>
  <c r="U35" i="24"/>
  <c r="U34" i="24"/>
  <c r="U33" i="24"/>
  <c r="U32" i="24"/>
  <c r="U31" i="24"/>
  <c r="U30" i="24"/>
  <c r="U29" i="24"/>
  <c r="U28" i="24"/>
  <c r="U27" i="24"/>
  <c r="U26" i="24"/>
  <c r="U25" i="24"/>
  <c r="U24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9" i="24"/>
  <c r="U8" i="24"/>
  <c r="U7" i="24"/>
  <c r="U6" i="24"/>
  <c r="U5" i="24"/>
  <c r="U4" i="24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U4" i="5"/>
  <c r="U123" i="23"/>
  <c r="U122" i="23"/>
  <c r="U121" i="23"/>
  <c r="U120" i="23"/>
  <c r="U119" i="23"/>
  <c r="U118" i="23"/>
  <c r="U117" i="23"/>
  <c r="U116" i="23"/>
  <c r="U115" i="23"/>
  <c r="U114" i="23"/>
  <c r="U113" i="23"/>
  <c r="U112" i="23"/>
  <c r="U111" i="23"/>
  <c r="U110" i="23"/>
  <c r="U109" i="23"/>
  <c r="U108" i="23"/>
  <c r="U107" i="23"/>
  <c r="U106" i="23"/>
  <c r="U105" i="23"/>
  <c r="U104" i="23"/>
  <c r="U103" i="23"/>
  <c r="U102" i="23"/>
  <c r="U101" i="23"/>
  <c r="U100" i="23"/>
  <c r="U99" i="23"/>
  <c r="U98" i="23"/>
  <c r="U97" i="23"/>
  <c r="U96" i="23"/>
  <c r="U95" i="23"/>
  <c r="U94" i="23"/>
  <c r="U93" i="23"/>
  <c r="U92" i="23"/>
  <c r="U91" i="23"/>
  <c r="U90" i="23"/>
  <c r="U89" i="23"/>
  <c r="U88" i="23"/>
  <c r="U87" i="23"/>
  <c r="U86" i="23"/>
  <c r="U85" i="23"/>
  <c r="U84" i="23"/>
  <c r="U83" i="23"/>
  <c r="U82" i="23"/>
  <c r="U81" i="23"/>
  <c r="U80" i="23"/>
  <c r="U79" i="23"/>
  <c r="U78" i="23"/>
  <c r="U77" i="23"/>
  <c r="U76" i="23"/>
  <c r="U75" i="23"/>
  <c r="U74" i="23"/>
  <c r="U73" i="23"/>
  <c r="U72" i="23"/>
  <c r="U71" i="23"/>
  <c r="U70" i="23"/>
  <c r="U69" i="23"/>
  <c r="U68" i="23"/>
  <c r="U67" i="23"/>
  <c r="U66" i="23"/>
  <c r="U65" i="23"/>
  <c r="U64" i="23"/>
  <c r="U63" i="23"/>
  <c r="U62" i="23"/>
  <c r="U61" i="23"/>
  <c r="U60" i="23"/>
  <c r="U59" i="23"/>
  <c r="U58" i="23"/>
  <c r="U57" i="23"/>
  <c r="U56" i="23"/>
  <c r="U55" i="23"/>
  <c r="U54" i="23"/>
  <c r="U53" i="23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AG124" i="34" l="1"/>
  <c r="AF124" i="34"/>
  <c r="X124" i="34"/>
  <c r="T124" i="34"/>
  <c r="S124" i="34"/>
  <c r="R124" i="34"/>
  <c r="AJ123" i="34"/>
  <c r="AK123" i="34" s="1"/>
  <c r="AB123" i="34"/>
  <c r="W123" i="34"/>
  <c r="V123" i="34"/>
  <c r="AK122" i="34"/>
  <c r="AJ122" i="34"/>
  <c r="AB122" i="34"/>
  <c r="W122" i="34"/>
  <c r="V122" i="34"/>
  <c r="AJ121" i="34"/>
  <c r="AK121" i="34" s="1"/>
  <c r="AB121" i="34"/>
  <c r="W121" i="34"/>
  <c r="V121" i="34"/>
  <c r="AJ120" i="34"/>
  <c r="AK120" i="34" s="1"/>
  <c r="AB120" i="34"/>
  <c r="W120" i="34"/>
  <c r="V120" i="34"/>
  <c r="AK119" i="34"/>
  <c r="AJ119" i="34"/>
  <c r="AB119" i="34"/>
  <c r="W119" i="34"/>
  <c r="V119" i="34"/>
  <c r="AJ118" i="34"/>
  <c r="AK118" i="34" s="1"/>
  <c r="AB118" i="34"/>
  <c r="W118" i="34"/>
  <c r="V118" i="34"/>
  <c r="AK117" i="34"/>
  <c r="AJ117" i="34"/>
  <c r="AB117" i="34"/>
  <c r="W117" i="34"/>
  <c r="V117" i="34"/>
  <c r="AJ116" i="34"/>
  <c r="AK116" i="34" s="1"/>
  <c r="AB116" i="34"/>
  <c r="W116" i="34"/>
  <c r="V116" i="34"/>
  <c r="AK115" i="34"/>
  <c r="AJ115" i="34"/>
  <c r="AB115" i="34"/>
  <c r="W115" i="34"/>
  <c r="V115" i="34"/>
  <c r="AJ114" i="34"/>
  <c r="AK114" i="34" s="1"/>
  <c r="AB114" i="34"/>
  <c r="W114" i="34"/>
  <c r="V114" i="34"/>
  <c r="AK113" i="34"/>
  <c r="AJ113" i="34"/>
  <c r="AB113" i="34"/>
  <c r="W113" i="34"/>
  <c r="V113" i="34"/>
  <c r="AJ112" i="34"/>
  <c r="AK112" i="34" s="1"/>
  <c r="AB112" i="34"/>
  <c r="W112" i="34"/>
  <c r="V112" i="34"/>
  <c r="AK111" i="34"/>
  <c r="AJ111" i="34"/>
  <c r="AB111" i="34"/>
  <c r="W111" i="34"/>
  <c r="V111" i="34"/>
  <c r="AJ110" i="34"/>
  <c r="AK110" i="34" s="1"/>
  <c r="AB110" i="34"/>
  <c r="W110" i="34"/>
  <c r="V110" i="34"/>
  <c r="AJ109" i="34"/>
  <c r="AK109" i="34" s="1"/>
  <c r="AB109" i="34"/>
  <c r="W109" i="34"/>
  <c r="V109" i="34"/>
  <c r="AJ108" i="34"/>
  <c r="AK108" i="34" s="1"/>
  <c r="AB108" i="34"/>
  <c r="W108" i="34"/>
  <c r="V108" i="34"/>
  <c r="AJ107" i="34"/>
  <c r="AK107" i="34" s="1"/>
  <c r="AB107" i="34"/>
  <c r="W107" i="34"/>
  <c r="V107" i="34"/>
  <c r="AJ106" i="34"/>
  <c r="AK106" i="34" s="1"/>
  <c r="AB106" i="34"/>
  <c r="W106" i="34"/>
  <c r="V106" i="34"/>
  <c r="AJ105" i="34"/>
  <c r="AK105" i="34" s="1"/>
  <c r="AB105" i="34"/>
  <c r="W105" i="34"/>
  <c r="V105" i="34"/>
  <c r="AJ104" i="34"/>
  <c r="AK104" i="34" s="1"/>
  <c r="AB104" i="34"/>
  <c r="W104" i="34"/>
  <c r="V104" i="34"/>
  <c r="AK103" i="34"/>
  <c r="AJ103" i="34"/>
  <c r="AB103" i="34"/>
  <c r="W103" i="34"/>
  <c r="V103" i="34"/>
  <c r="AJ102" i="34"/>
  <c r="AK102" i="34" s="1"/>
  <c r="AB102" i="34"/>
  <c r="W102" i="34"/>
  <c r="V102" i="34"/>
  <c r="AK101" i="34"/>
  <c r="AJ101" i="34"/>
  <c r="AB101" i="34"/>
  <c r="W101" i="34"/>
  <c r="V101" i="34"/>
  <c r="AJ100" i="34"/>
  <c r="AK100" i="34" s="1"/>
  <c r="AB100" i="34"/>
  <c r="W100" i="34"/>
  <c r="V100" i="34"/>
  <c r="AK99" i="34"/>
  <c r="AJ99" i="34"/>
  <c r="AB99" i="34"/>
  <c r="W99" i="34"/>
  <c r="V99" i="34"/>
  <c r="AJ98" i="34"/>
  <c r="AK98" i="34" s="1"/>
  <c r="AB98" i="34"/>
  <c r="W98" i="34"/>
  <c r="V98" i="34"/>
  <c r="AK97" i="34"/>
  <c r="AJ97" i="34"/>
  <c r="AB97" i="34"/>
  <c r="W97" i="34"/>
  <c r="V97" i="34"/>
  <c r="AJ96" i="34"/>
  <c r="AK96" i="34" s="1"/>
  <c r="AB96" i="34"/>
  <c r="W96" i="34"/>
  <c r="V96" i="34"/>
  <c r="AK95" i="34"/>
  <c r="AJ95" i="34"/>
  <c r="AB95" i="34"/>
  <c r="W95" i="34"/>
  <c r="V95" i="34"/>
  <c r="AJ94" i="34"/>
  <c r="AK94" i="34" s="1"/>
  <c r="AB94" i="34"/>
  <c r="W94" i="34"/>
  <c r="V94" i="34"/>
  <c r="AK93" i="34"/>
  <c r="AJ93" i="34"/>
  <c r="AB93" i="34"/>
  <c r="W93" i="34"/>
  <c r="V93" i="34"/>
  <c r="AJ92" i="34"/>
  <c r="AK92" i="34" s="1"/>
  <c r="AB92" i="34"/>
  <c r="W92" i="34"/>
  <c r="V92" i="34"/>
  <c r="AK91" i="34"/>
  <c r="AJ91" i="34"/>
  <c r="AB91" i="34"/>
  <c r="W91" i="34"/>
  <c r="V91" i="34"/>
  <c r="AJ90" i="34"/>
  <c r="AK90" i="34" s="1"/>
  <c r="AB90" i="34"/>
  <c r="W90" i="34"/>
  <c r="V90" i="34"/>
  <c r="AK89" i="34"/>
  <c r="AJ89" i="34"/>
  <c r="AB89" i="34"/>
  <c r="W89" i="34"/>
  <c r="V89" i="34"/>
  <c r="AJ88" i="34"/>
  <c r="AK88" i="34" s="1"/>
  <c r="AB88" i="34"/>
  <c r="W88" i="34"/>
  <c r="V88" i="34"/>
  <c r="AK87" i="34"/>
  <c r="AJ87" i="34"/>
  <c r="AB87" i="34"/>
  <c r="W87" i="34"/>
  <c r="V87" i="34"/>
  <c r="AJ86" i="34"/>
  <c r="AK86" i="34" s="1"/>
  <c r="AB86" i="34"/>
  <c r="W86" i="34"/>
  <c r="V86" i="34"/>
  <c r="AK85" i="34"/>
  <c r="AJ85" i="34"/>
  <c r="AB85" i="34"/>
  <c r="W85" i="34"/>
  <c r="V85" i="34"/>
  <c r="AJ84" i="34"/>
  <c r="AK84" i="34" s="1"/>
  <c r="AB84" i="34"/>
  <c r="W84" i="34"/>
  <c r="V84" i="34"/>
  <c r="AK83" i="34"/>
  <c r="AJ83" i="34"/>
  <c r="AB83" i="34"/>
  <c r="W83" i="34"/>
  <c r="V83" i="34"/>
  <c r="AJ82" i="34"/>
  <c r="AK82" i="34" s="1"/>
  <c r="AB82" i="34"/>
  <c r="W82" i="34"/>
  <c r="V82" i="34"/>
  <c r="AK81" i="34"/>
  <c r="AJ81" i="34"/>
  <c r="AB81" i="34"/>
  <c r="W81" i="34"/>
  <c r="V81" i="34"/>
  <c r="AJ80" i="34"/>
  <c r="AK80" i="34" s="1"/>
  <c r="AB80" i="34"/>
  <c r="W80" i="34"/>
  <c r="V80" i="34"/>
  <c r="AK79" i="34"/>
  <c r="AJ79" i="34"/>
  <c r="AB79" i="34"/>
  <c r="W79" i="34"/>
  <c r="V79" i="34"/>
  <c r="AJ78" i="34"/>
  <c r="AK78" i="34" s="1"/>
  <c r="AB78" i="34"/>
  <c r="W78" i="34"/>
  <c r="V78" i="34"/>
  <c r="AK77" i="34"/>
  <c r="AJ77" i="34"/>
  <c r="AB77" i="34"/>
  <c r="W77" i="34"/>
  <c r="V77" i="34"/>
  <c r="AJ76" i="34"/>
  <c r="AK76" i="34" s="1"/>
  <c r="AB76" i="34"/>
  <c r="W76" i="34"/>
  <c r="V76" i="34"/>
  <c r="AK75" i="34"/>
  <c r="AJ75" i="34"/>
  <c r="AB75" i="34"/>
  <c r="W75" i="34"/>
  <c r="V75" i="34"/>
  <c r="AJ74" i="34"/>
  <c r="AK74" i="34" s="1"/>
  <c r="AB74" i="34"/>
  <c r="W74" i="34"/>
  <c r="V74" i="34"/>
  <c r="AK73" i="34"/>
  <c r="AJ73" i="34"/>
  <c r="AB73" i="34"/>
  <c r="W73" i="34"/>
  <c r="V73" i="34"/>
  <c r="AK72" i="34"/>
  <c r="AJ72" i="34"/>
  <c r="AB72" i="34"/>
  <c r="W72" i="34"/>
  <c r="V72" i="34"/>
  <c r="AJ71" i="34"/>
  <c r="AK71" i="34" s="1"/>
  <c r="AB71" i="34"/>
  <c r="W71" i="34"/>
  <c r="V71" i="34"/>
  <c r="AK70" i="34"/>
  <c r="AJ70" i="34"/>
  <c r="AB70" i="34"/>
  <c r="W70" i="34"/>
  <c r="V70" i="34"/>
  <c r="AJ69" i="34"/>
  <c r="AK69" i="34" s="1"/>
  <c r="AB69" i="34"/>
  <c r="W69" i="34"/>
  <c r="V69" i="34"/>
  <c r="AK68" i="34"/>
  <c r="AJ68" i="34"/>
  <c r="AB68" i="34"/>
  <c r="W68" i="34"/>
  <c r="V68" i="34"/>
  <c r="AJ67" i="34"/>
  <c r="AK67" i="34" s="1"/>
  <c r="AB67" i="34"/>
  <c r="W67" i="34"/>
  <c r="V67" i="34"/>
  <c r="AK66" i="34"/>
  <c r="AJ66" i="34"/>
  <c r="AB66" i="34"/>
  <c r="W66" i="34"/>
  <c r="V66" i="34"/>
  <c r="AJ65" i="34"/>
  <c r="AK65" i="34" s="1"/>
  <c r="AB65" i="34"/>
  <c r="W65" i="34"/>
  <c r="V65" i="34"/>
  <c r="AK64" i="34"/>
  <c r="AJ64" i="34"/>
  <c r="AB64" i="34"/>
  <c r="W64" i="34"/>
  <c r="V64" i="34"/>
  <c r="AJ63" i="34"/>
  <c r="AK63" i="34" s="1"/>
  <c r="AB63" i="34"/>
  <c r="W63" i="34"/>
  <c r="V63" i="34"/>
  <c r="AK62" i="34"/>
  <c r="AJ62" i="34"/>
  <c r="AB62" i="34"/>
  <c r="W62" i="34"/>
  <c r="V62" i="34"/>
  <c r="AJ61" i="34"/>
  <c r="AK61" i="34" s="1"/>
  <c r="AB61" i="34"/>
  <c r="W61" i="34"/>
  <c r="V61" i="34"/>
  <c r="AK60" i="34"/>
  <c r="AJ60" i="34"/>
  <c r="AB60" i="34"/>
  <c r="W60" i="34"/>
  <c r="V60" i="34"/>
  <c r="AJ59" i="34"/>
  <c r="AK59" i="34" s="1"/>
  <c r="AB59" i="34"/>
  <c r="W59" i="34"/>
  <c r="V59" i="34"/>
  <c r="AK58" i="34"/>
  <c r="AJ58" i="34"/>
  <c r="AB58" i="34"/>
  <c r="W58" i="34"/>
  <c r="V58" i="34"/>
  <c r="AJ57" i="34"/>
  <c r="AK57" i="34" s="1"/>
  <c r="AB57" i="34"/>
  <c r="W57" i="34"/>
  <c r="V57" i="34"/>
  <c r="AK56" i="34"/>
  <c r="AJ56" i="34"/>
  <c r="AB56" i="34"/>
  <c r="W56" i="34"/>
  <c r="V56" i="34"/>
  <c r="AJ55" i="34"/>
  <c r="AK55" i="34" s="1"/>
  <c r="AB55" i="34"/>
  <c r="W55" i="34"/>
  <c r="V55" i="34"/>
  <c r="AK54" i="34"/>
  <c r="AJ54" i="34"/>
  <c r="AB54" i="34"/>
  <c r="W54" i="34"/>
  <c r="V54" i="34"/>
  <c r="AJ53" i="34"/>
  <c r="AK53" i="34" s="1"/>
  <c r="AB53" i="34"/>
  <c r="W53" i="34"/>
  <c r="V53" i="34"/>
  <c r="AK52" i="34"/>
  <c r="AJ52" i="34"/>
  <c r="AB52" i="34"/>
  <c r="W52" i="34"/>
  <c r="V52" i="34"/>
  <c r="AJ51" i="34"/>
  <c r="AK51" i="34" s="1"/>
  <c r="AB51" i="34"/>
  <c r="W51" i="34"/>
  <c r="V51" i="34"/>
  <c r="AK50" i="34"/>
  <c r="AJ50" i="34"/>
  <c r="AB50" i="34"/>
  <c r="W50" i="34"/>
  <c r="V50" i="34"/>
  <c r="AJ49" i="34"/>
  <c r="AK49" i="34" s="1"/>
  <c r="AB49" i="34"/>
  <c r="W49" i="34"/>
  <c r="V49" i="34"/>
  <c r="AK48" i="34"/>
  <c r="AJ48" i="34"/>
  <c r="AB48" i="34"/>
  <c r="W48" i="34"/>
  <c r="V48" i="34"/>
  <c r="AJ47" i="34"/>
  <c r="AK47" i="34" s="1"/>
  <c r="AB47" i="34"/>
  <c r="W47" i="34"/>
  <c r="V47" i="34"/>
  <c r="AK46" i="34"/>
  <c r="AJ46" i="34"/>
  <c r="AB46" i="34"/>
  <c r="W46" i="34"/>
  <c r="V46" i="34"/>
  <c r="AJ45" i="34"/>
  <c r="AK45" i="34" s="1"/>
  <c r="AB45" i="34"/>
  <c r="W45" i="34"/>
  <c r="V45" i="34"/>
  <c r="AK44" i="34"/>
  <c r="AJ44" i="34"/>
  <c r="AB44" i="34"/>
  <c r="W44" i="34"/>
  <c r="V44" i="34"/>
  <c r="AJ43" i="34"/>
  <c r="AK43" i="34" s="1"/>
  <c r="AB43" i="34"/>
  <c r="W43" i="34"/>
  <c r="V43" i="34"/>
  <c r="AK42" i="34"/>
  <c r="AJ42" i="34"/>
  <c r="AB42" i="34"/>
  <c r="W42" i="34"/>
  <c r="V42" i="34"/>
  <c r="AJ41" i="34"/>
  <c r="AK41" i="34" s="1"/>
  <c r="AB41" i="34"/>
  <c r="W41" i="34"/>
  <c r="V41" i="34"/>
  <c r="AJ40" i="34"/>
  <c r="AK40" i="34" s="1"/>
  <c r="AB40" i="34"/>
  <c r="W40" i="34"/>
  <c r="V40" i="34"/>
  <c r="AJ39" i="34"/>
  <c r="AK39" i="34" s="1"/>
  <c r="AB39" i="34"/>
  <c r="W39" i="34"/>
  <c r="V39" i="34"/>
  <c r="AK38" i="34"/>
  <c r="AJ38" i="34"/>
  <c r="AB38" i="34"/>
  <c r="W38" i="34"/>
  <c r="V38" i="34"/>
  <c r="AJ37" i="34"/>
  <c r="AK37" i="34" s="1"/>
  <c r="AB37" i="34"/>
  <c r="W37" i="34"/>
  <c r="V37" i="34"/>
  <c r="AK36" i="34"/>
  <c r="AJ36" i="34"/>
  <c r="AB36" i="34"/>
  <c r="W36" i="34"/>
  <c r="V36" i="34"/>
  <c r="AJ35" i="34"/>
  <c r="AK35" i="34" s="1"/>
  <c r="AB35" i="34"/>
  <c r="W35" i="34"/>
  <c r="V35" i="34"/>
  <c r="AK34" i="34"/>
  <c r="AJ34" i="34"/>
  <c r="AB34" i="34"/>
  <c r="W34" i="34"/>
  <c r="V34" i="34"/>
  <c r="AJ33" i="34"/>
  <c r="AK33" i="34" s="1"/>
  <c r="AB33" i="34"/>
  <c r="W33" i="34"/>
  <c r="V33" i="34"/>
  <c r="AK32" i="34"/>
  <c r="AJ32" i="34"/>
  <c r="AB32" i="34"/>
  <c r="W32" i="34"/>
  <c r="V32" i="34"/>
  <c r="AJ31" i="34"/>
  <c r="AK31" i="34" s="1"/>
  <c r="AB31" i="34"/>
  <c r="W31" i="34"/>
  <c r="V31" i="34"/>
  <c r="AK30" i="34"/>
  <c r="AJ30" i="34"/>
  <c r="AB30" i="34"/>
  <c r="W30" i="34"/>
  <c r="V30" i="34"/>
  <c r="AJ29" i="34"/>
  <c r="AK29" i="34" s="1"/>
  <c r="AB29" i="34"/>
  <c r="W29" i="34"/>
  <c r="V29" i="34"/>
  <c r="AK28" i="34"/>
  <c r="AJ28" i="34"/>
  <c r="AB28" i="34"/>
  <c r="W28" i="34"/>
  <c r="V28" i="34"/>
  <c r="AJ27" i="34"/>
  <c r="AK27" i="34" s="1"/>
  <c r="AB27" i="34"/>
  <c r="W27" i="34"/>
  <c r="V27" i="34"/>
  <c r="AK26" i="34"/>
  <c r="AJ26" i="34"/>
  <c r="AB26" i="34"/>
  <c r="W26" i="34"/>
  <c r="V26" i="34"/>
  <c r="AJ25" i="34"/>
  <c r="AK25" i="34" s="1"/>
  <c r="AB25" i="34"/>
  <c r="W25" i="34"/>
  <c r="V25" i="34"/>
  <c r="AK24" i="34"/>
  <c r="AJ24" i="34"/>
  <c r="AB24" i="34"/>
  <c r="W24" i="34"/>
  <c r="V24" i="34"/>
  <c r="AJ23" i="34"/>
  <c r="AK23" i="34" s="1"/>
  <c r="AB23" i="34"/>
  <c r="W23" i="34"/>
  <c r="V23" i="34"/>
  <c r="AK22" i="34"/>
  <c r="AJ22" i="34"/>
  <c r="AB22" i="34"/>
  <c r="W22" i="34"/>
  <c r="V22" i="34"/>
  <c r="AJ21" i="34"/>
  <c r="AK21" i="34" s="1"/>
  <c r="AB21" i="34"/>
  <c r="W21" i="34"/>
  <c r="V21" i="34"/>
  <c r="AK20" i="34"/>
  <c r="AJ20" i="34"/>
  <c r="AB20" i="34"/>
  <c r="W20" i="34"/>
  <c r="V20" i="34"/>
  <c r="AJ19" i="34"/>
  <c r="AK19" i="34" s="1"/>
  <c r="AB19" i="34"/>
  <c r="W19" i="34"/>
  <c r="V19" i="34"/>
  <c r="AK18" i="34"/>
  <c r="AJ18" i="34"/>
  <c r="AB18" i="34"/>
  <c r="W18" i="34"/>
  <c r="V18" i="34"/>
  <c r="AJ17" i="34"/>
  <c r="AK17" i="34" s="1"/>
  <c r="AB17" i="34"/>
  <c r="W17" i="34"/>
  <c r="V17" i="34"/>
  <c r="AK16" i="34"/>
  <c r="AJ16" i="34"/>
  <c r="AB16" i="34"/>
  <c r="W16" i="34"/>
  <c r="V16" i="34"/>
  <c r="AJ15" i="34"/>
  <c r="AK15" i="34" s="1"/>
  <c r="AB15" i="34"/>
  <c r="W15" i="34"/>
  <c r="V15" i="34"/>
  <c r="AK14" i="34"/>
  <c r="AJ14" i="34"/>
  <c r="AB14" i="34"/>
  <c r="W14" i="34"/>
  <c r="V14" i="34"/>
  <c r="AJ13" i="34"/>
  <c r="AK13" i="34" s="1"/>
  <c r="AB13" i="34"/>
  <c r="W13" i="34"/>
  <c r="V13" i="34"/>
  <c r="AK12" i="34"/>
  <c r="AJ12" i="34"/>
  <c r="AB12" i="34"/>
  <c r="W12" i="34"/>
  <c r="V12" i="34"/>
  <c r="AJ11" i="34"/>
  <c r="AK11" i="34" s="1"/>
  <c r="AB11" i="34"/>
  <c r="W11" i="34"/>
  <c r="V11" i="34"/>
  <c r="AK10" i="34"/>
  <c r="AJ10" i="34"/>
  <c r="AB10" i="34"/>
  <c r="W10" i="34"/>
  <c r="V10" i="34"/>
  <c r="AJ9" i="34"/>
  <c r="AK9" i="34" s="1"/>
  <c r="AB9" i="34"/>
  <c r="W9" i="34"/>
  <c r="V9" i="34"/>
  <c r="AK8" i="34"/>
  <c r="AJ8" i="34"/>
  <c r="AB8" i="34"/>
  <c r="W8" i="34"/>
  <c r="V8" i="34"/>
  <c r="AJ7" i="34"/>
  <c r="AK7" i="34" s="1"/>
  <c r="AB7" i="34"/>
  <c r="W7" i="34"/>
  <c r="V7" i="34"/>
  <c r="AK6" i="34"/>
  <c r="AJ6" i="34"/>
  <c r="AB6" i="34"/>
  <c r="W6" i="34"/>
  <c r="V6" i="34"/>
  <c r="AJ5" i="34"/>
  <c r="AK5" i="34" s="1"/>
  <c r="AB5" i="34"/>
  <c r="W5" i="34"/>
  <c r="V5" i="34"/>
  <c r="AK4" i="34"/>
  <c r="AJ4" i="34"/>
  <c r="AB4" i="34"/>
  <c r="W4" i="34"/>
  <c r="V4" i="34"/>
  <c r="CB3" i="34"/>
  <c r="BZ3" i="34"/>
  <c r="BV3" i="34"/>
  <c r="BP3" i="34"/>
  <c r="BJ3" i="34"/>
  <c r="BD3" i="34"/>
  <c r="AX3" i="34"/>
  <c r="AR3" i="34"/>
  <c r="AJ3" i="34"/>
  <c r="AK3" i="34" s="1"/>
  <c r="AB3" i="34"/>
  <c r="W3" i="34"/>
  <c r="V3" i="34"/>
  <c r="U3" i="34"/>
  <c r="CA2" i="34"/>
  <c r="BX2" i="34"/>
  <c r="BX11" i="34" s="1"/>
  <c r="BU2" i="34"/>
  <c r="BR2" i="34"/>
  <c r="BS14" i="34" s="1"/>
  <c r="BO2" i="34"/>
  <c r="BL2" i="34"/>
  <c r="BN13" i="34" s="1"/>
  <c r="BI2" i="34"/>
  <c r="BF2" i="34"/>
  <c r="BG14" i="34" s="1"/>
  <c r="BC2" i="34"/>
  <c r="AZ2" i="34"/>
  <c r="BB13" i="34" s="1"/>
  <c r="AW2" i="34"/>
  <c r="AT2" i="34"/>
  <c r="AU14" i="34" s="1"/>
  <c r="AQ2" i="34"/>
  <c r="AN2" i="34"/>
  <c r="AP13" i="34" s="1"/>
  <c r="AG124" i="33"/>
  <c r="AF124" i="33"/>
  <c r="X124" i="33"/>
  <c r="T124" i="33"/>
  <c r="S124" i="33"/>
  <c r="R124" i="33"/>
  <c r="AJ123" i="33"/>
  <c r="AK123" i="33" s="1"/>
  <c r="AB123" i="33"/>
  <c r="W123" i="33"/>
  <c r="V123" i="33"/>
  <c r="AK122" i="33"/>
  <c r="AJ122" i="33"/>
  <c r="AB122" i="33"/>
  <c r="W122" i="33"/>
  <c r="V122" i="33"/>
  <c r="AJ121" i="33"/>
  <c r="AK121" i="33" s="1"/>
  <c r="AB121" i="33"/>
  <c r="W121" i="33"/>
  <c r="V121" i="33"/>
  <c r="AJ120" i="33"/>
  <c r="AK120" i="33" s="1"/>
  <c r="AB120" i="33"/>
  <c r="W120" i="33"/>
  <c r="V120" i="33"/>
  <c r="AK119" i="33"/>
  <c r="AJ119" i="33"/>
  <c r="AB119" i="33"/>
  <c r="W119" i="33"/>
  <c r="V119" i="33"/>
  <c r="AK118" i="33"/>
  <c r="AJ118" i="33"/>
  <c r="AB118" i="33"/>
  <c r="W118" i="33"/>
  <c r="V118" i="33"/>
  <c r="AJ117" i="33"/>
  <c r="AK117" i="33" s="1"/>
  <c r="AB117" i="33"/>
  <c r="W117" i="33"/>
  <c r="V117" i="33"/>
  <c r="AK116" i="33"/>
  <c r="AJ116" i="33"/>
  <c r="AB116" i="33"/>
  <c r="W116" i="33"/>
  <c r="V116" i="33"/>
  <c r="AJ115" i="33"/>
  <c r="AK115" i="33" s="1"/>
  <c r="AB115" i="33"/>
  <c r="W115" i="33"/>
  <c r="V115" i="33"/>
  <c r="AK114" i="33"/>
  <c r="AJ114" i="33"/>
  <c r="AB114" i="33"/>
  <c r="W114" i="33"/>
  <c r="V114" i="33"/>
  <c r="AJ113" i="33"/>
  <c r="AK113" i="33" s="1"/>
  <c r="AB113" i="33"/>
  <c r="W113" i="33"/>
  <c r="V113" i="33"/>
  <c r="AK112" i="33"/>
  <c r="AJ112" i="33"/>
  <c r="AB112" i="33"/>
  <c r="W112" i="33"/>
  <c r="V112" i="33"/>
  <c r="AJ111" i="33"/>
  <c r="AK111" i="33" s="1"/>
  <c r="AB111" i="33"/>
  <c r="W111" i="33"/>
  <c r="V111" i="33"/>
  <c r="AJ110" i="33"/>
  <c r="AK110" i="33" s="1"/>
  <c r="AB110" i="33"/>
  <c r="W110" i="33"/>
  <c r="V110" i="33"/>
  <c r="AK109" i="33"/>
  <c r="AJ109" i="33"/>
  <c r="AB109" i="33"/>
  <c r="W109" i="33"/>
  <c r="V109" i="33"/>
  <c r="AJ108" i="33"/>
  <c r="AK108" i="33" s="1"/>
  <c r="AB108" i="33"/>
  <c r="W108" i="33"/>
  <c r="V108" i="33"/>
  <c r="AK107" i="33"/>
  <c r="AJ107" i="33"/>
  <c r="AB107" i="33"/>
  <c r="W107" i="33"/>
  <c r="V107" i="33"/>
  <c r="AJ106" i="33"/>
  <c r="AK106" i="33" s="1"/>
  <c r="AB106" i="33"/>
  <c r="W106" i="33"/>
  <c r="V106" i="33"/>
  <c r="AK105" i="33"/>
  <c r="AJ105" i="33"/>
  <c r="AB105" i="33"/>
  <c r="W105" i="33"/>
  <c r="V105" i="33"/>
  <c r="AJ104" i="33"/>
  <c r="AK104" i="33" s="1"/>
  <c r="AB104" i="33"/>
  <c r="W104" i="33"/>
  <c r="V104" i="33"/>
  <c r="AK103" i="33"/>
  <c r="AJ103" i="33"/>
  <c r="AB103" i="33"/>
  <c r="W103" i="33"/>
  <c r="V103" i="33"/>
  <c r="AJ102" i="33"/>
  <c r="AK102" i="33" s="1"/>
  <c r="AB102" i="33"/>
  <c r="W102" i="33"/>
  <c r="V102" i="33"/>
  <c r="AK101" i="33"/>
  <c r="AJ101" i="33"/>
  <c r="AB101" i="33"/>
  <c r="W101" i="33"/>
  <c r="V101" i="33"/>
  <c r="AJ100" i="33"/>
  <c r="AK100" i="33" s="1"/>
  <c r="AB100" i="33"/>
  <c r="W100" i="33"/>
  <c r="V100" i="33"/>
  <c r="AK99" i="33"/>
  <c r="AJ99" i="33"/>
  <c r="AB99" i="33"/>
  <c r="W99" i="33"/>
  <c r="V99" i="33"/>
  <c r="AJ98" i="33"/>
  <c r="AK98" i="33" s="1"/>
  <c r="AB98" i="33"/>
  <c r="W98" i="33"/>
  <c r="V98" i="33"/>
  <c r="AK97" i="33"/>
  <c r="AJ97" i="33"/>
  <c r="AB97" i="33"/>
  <c r="W97" i="33"/>
  <c r="V97" i="33"/>
  <c r="AJ96" i="33"/>
  <c r="AK96" i="33" s="1"/>
  <c r="AB96" i="33"/>
  <c r="W96" i="33"/>
  <c r="V96" i="33"/>
  <c r="AK95" i="33"/>
  <c r="AJ95" i="33"/>
  <c r="AB95" i="33"/>
  <c r="W95" i="33"/>
  <c r="V95" i="33"/>
  <c r="AJ94" i="33"/>
  <c r="AK94" i="33" s="1"/>
  <c r="AB94" i="33"/>
  <c r="W94" i="33"/>
  <c r="V94" i="33"/>
  <c r="AK93" i="33"/>
  <c r="AJ93" i="33"/>
  <c r="AB93" i="33"/>
  <c r="W93" i="33"/>
  <c r="V93" i="33"/>
  <c r="AJ92" i="33"/>
  <c r="AK92" i="33" s="1"/>
  <c r="AB92" i="33"/>
  <c r="W92" i="33"/>
  <c r="V92" i="33"/>
  <c r="AK91" i="33"/>
  <c r="AJ91" i="33"/>
  <c r="AB91" i="33"/>
  <c r="W91" i="33"/>
  <c r="V91" i="33"/>
  <c r="AJ90" i="33"/>
  <c r="AK90" i="33" s="1"/>
  <c r="AB90" i="33"/>
  <c r="W90" i="33"/>
  <c r="V90" i="33"/>
  <c r="AK89" i="33"/>
  <c r="AJ89" i="33"/>
  <c r="AB89" i="33"/>
  <c r="W89" i="33"/>
  <c r="V89" i="33"/>
  <c r="AK88" i="33"/>
  <c r="AJ88" i="33"/>
  <c r="AB88" i="33"/>
  <c r="W88" i="33"/>
  <c r="V88" i="33"/>
  <c r="AJ87" i="33"/>
  <c r="AK87" i="33" s="1"/>
  <c r="AB87" i="33"/>
  <c r="W87" i="33"/>
  <c r="V87" i="33"/>
  <c r="AK86" i="33"/>
  <c r="AJ86" i="33"/>
  <c r="AB86" i="33"/>
  <c r="W86" i="33"/>
  <c r="V86" i="33"/>
  <c r="AJ85" i="33"/>
  <c r="AK85" i="33" s="1"/>
  <c r="AB85" i="33"/>
  <c r="W85" i="33"/>
  <c r="V85" i="33"/>
  <c r="AK84" i="33"/>
  <c r="AJ84" i="33"/>
  <c r="AB84" i="33"/>
  <c r="W84" i="33"/>
  <c r="V84" i="33"/>
  <c r="AJ83" i="33"/>
  <c r="AK83" i="33" s="1"/>
  <c r="AB83" i="33"/>
  <c r="W83" i="33"/>
  <c r="V83" i="33"/>
  <c r="AK82" i="33"/>
  <c r="AJ82" i="33"/>
  <c r="AB82" i="33"/>
  <c r="W82" i="33"/>
  <c r="V82" i="33"/>
  <c r="AJ81" i="33"/>
  <c r="AK81" i="33" s="1"/>
  <c r="AB81" i="33"/>
  <c r="W81" i="33"/>
  <c r="V81" i="33"/>
  <c r="AK80" i="33"/>
  <c r="AJ80" i="33"/>
  <c r="AB80" i="33"/>
  <c r="W80" i="33"/>
  <c r="V80" i="33"/>
  <c r="AJ79" i="33"/>
  <c r="AK79" i="33" s="1"/>
  <c r="AB79" i="33"/>
  <c r="W79" i="33"/>
  <c r="V79" i="33"/>
  <c r="AK78" i="33"/>
  <c r="AJ78" i="33"/>
  <c r="AB78" i="33"/>
  <c r="W78" i="33"/>
  <c r="V78" i="33"/>
  <c r="AJ77" i="33"/>
  <c r="AK77" i="33" s="1"/>
  <c r="AB77" i="33"/>
  <c r="W77" i="33"/>
  <c r="V77" i="33"/>
  <c r="AK76" i="33"/>
  <c r="AJ76" i="33"/>
  <c r="AB76" i="33"/>
  <c r="W76" i="33"/>
  <c r="V76" i="33"/>
  <c r="AJ75" i="33"/>
  <c r="AK75" i="33" s="1"/>
  <c r="AB75" i="33"/>
  <c r="W75" i="33"/>
  <c r="V75" i="33"/>
  <c r="AK74" i="33"/>
  <c r="AJ74" i="33"/>
  <c r="AB74" i="33"/>
  <c r="W74" i="33"/>
  <c r="V74" i="33"/>
  <c r="AK73" i="33"/>
  <c r="AJ73" i="33"/>
  <c r="AB73" i="33"/>
  <c r="W73" i="33"/>
  <c r="V73" i="33"/>
  <c r="AJ72" i="33"/>
  <c r="AK72" i="33" s="1"/>
  <c r="AB72" i="33"/>
  <c r="W72" i="33"/>
  <c r="V72" i="33"/>
  <c r="AK71" i="33"/>
  <c r="AJ71" i="33"/>
  <c r="AB71" i="33"/>
  <c r="W71" i="33"/>
  <c r="V71" i="33"/>
  <c r="AJ70" i="33"/>
  <c r="AK70" i="33" s="1"/>
  <c r="AB70" i="33"/>
  <c r="W70" i="33"/>
  <c r="V70" i="33"/>
  <c r="AK69" i="33"/>
  <c r="AJ69" i="33"/>
  <c r="AB69" i="33"/>
  <c r="W69" i="33"/>
  <c r="V69" i="33"/>
  <c r="AJ68" i="33"/>
  <c r="AK68" i="33" s="1"/>
  <c r="AB68" i="33"/>
  <c r="W68" i="33"/>
  <c r="V68" i="33"/>
  <c r="AK67" i="33"/>
  <c r="AJ67" i="33"/>
  <c r="AB67" i="33"/>
  <c r="W67" i="33"/>
  <c r="V67" i="33"/>
  <c r="AJ66" i="33"/>
  <c r="AK66" i="33" s="1"/>
  <c r="AB66" i="33"/>
  <c r="W66" i="33"/>
  <c r="V66" i="33"/>
  <c r="AK65" i="33"/>
  <c r="AJ65" i="33"/>
  <c r="AB65" i="33"/>
  <c r="W65" i="33"/>
  <c r="V65" i="33"/>
  <c r="AJ64" i="33"/>
  <c r="AK64" i="33" s="1"/>
  <c r="AB64" i="33"/>
  <c r="W64" i="33"/>
  <c r="V64" i="33"/>
  <c r="AK63" i="33"/>
  <c r="AJ63" i="33"/>
  <c r="AB63" i="33"/>
  <c r="W63" i="33"/>
  <c r="V63" i="33"/>
  <c r="AJ62" i="33"/>
  <c r="AK62" i="33" s="1"/>
  <c r="AB62" i="33"/>
  <c r="W62" i="33"/>
  <c r="V62" i="33"/>
  <c r="AK61" i="33"/>
  <c r="AJ61" i="33"/>
  <c r="AB61" i="33"/>
  <c r="W61" i="33"/>
  <c r="V61" i="33"/>
  <c r="AJ60" i="33"/>
  <c r="AK60" i="33" s="1"/>
  <c r="AB60" i="33"/>
  <c r="W60" i="33"/>
  <c r="V60" i="33"/>
  <c r="AK59" i="33"/>
  <c r="AJ59" i="33"/>
  <c r="AB59" i="33"/>
  <c r="W59" i="33"/>
  <c r="V59" i="33"/>
  <c r="AJ58" i="33"/>
  <c r="AK58" i="33" s="1"/>
  <c r="AB58" i="33"/>
  <c r="W58" i="33"/>
  <c r="V58" i="33"/>
  <c r="AK57" i="33"/>
  <c r="AJ57" i="33"/>
  <c r="AB57" i="33"/>
  <c r="W57" i="33"/>
  <c r="V57" i="33"/>
  <c r="AJ56" i="33"/>
  <c r="AK56" i="33" s="1"/>
  <c r="AB56" i="33"/>
  <c r="W56" i="33"/>
  <c r="V56" i="33"/>
  <c r="AK55" i="33"/>
  <c r="AJ55" i="33"/>
  <c r="AB55" i="33"/>
  <c r="W55" i="33"/>
  <c r="V55" i="33"/>
  <c r="AJ54" i="33"/>
  <c r="AK54" i="33" s="1"/>
  <c r="AB54" i="33"/>
  <c r="W54" i="33"/>
  <c r="V54" i="33"/>
  <c r="AK53" i="33"/>
  <c r="AJ53" i="33"/>
  <c r="AB53" i="33"/>
  <c r="W53" i="33"/>
  <c r="V53" i="33"/>
  <c r="AJ52" i="33"/>
  <c r="AK52" i="33" s="1"/>
  <c r="AB52" i="33"/>
  <c r="W52" i="33"/>
  <c r="V52" i="33"/>
  <c r="AK51" i="33"/>
  <c r="AJ51" i="33"/>
  <c r="AB51" i="33"/>
  <c r="W51" i="33"/>
  <c r="V51" i="33"/>
  <c r="AJ50" i="33"/>
  <c r="AK50" i="33" s="1"/>
  <c r="AB50" i="33"/>
  <c r="W50" i="33"/>
  <c r="V50" i="33"/>
  <c r="AK49" i="33"/>
  <c r="AJ49" i="33"/>
  <c r="AB49" i="33"/>
  <c r="W49" i="33"/>
  <c r="V49" i="33"/>
  <c r="AJ48" i="33"/>
  <c r="AK48" i="33" s="1"/>
  <c r="AB48" i="33"/>
  <c r="W48" i="33"/>
  <c r="V48" i="33"/>
  <c r="AK47" i="33"/>
  <c r="AJ47" i="33"/>
  <c r="AB47" i="33"/>
  <c r="W47" i="33"/>
  <c r="V47" i="33"/>
  <c r="AJ46" i="33"/>
  <c r="AK46" i="33" s="1"/>
  <c r="AB46" i="33"/>
  <c r="W46" i="33"/>
  <c r="V46" i="33"/>
  <c r="AK45" i="33"/>
  <c r="AJ45" i="33"/>
  <c r="AB45" i="33"/>
  <c r="W45" i="33"/>
  <c r="V45" i="33"/>
  <c r="AJ44" i="33"/>
  <c r="AK44" i="33" s="1"/>
  <c r="AB44" i="33"/>
  <c r="W44" i="33"/>
  <c r="V44" i="33"/>
  <c r="AK43" i="33"/>
  <c r="AJ43" i="33"/>
  <c r="AB43" i="33"/>
  <c r="W43" i="33"/>
  <c r="V43" i="33"/>
  <c r="AK42" i="33"/>
  <c r="AJ42" i="33"/>
  <c r="AB42" i="33"/>
  <c r="W42" i="33"/>
  <c r="V42" i="33"/>
  <c r="AJ41" i="33"/>
  <c r="AK41" i="33" s="1"/>
  <c r="AB41" i="33"/>
  <c r="W41" i="33"/>
  <c r="V41" i="33"/>
  <c r="AK40" i="33"/>
  <c r="AJ40" i="33"/>
  <c r="AB40" i="33"/>
  <c r="W40" i="33"/>
  <c r="V40" i="33"/>
  <c r="AJ39" i="33"/>
  <c r="AK39" i="33" s="1"/>
  <c r="AB39" i="33"/>
  <c r="W39" i="33"/>
  <c r="V39" i="33"/>
  <c r="AK38" i="33"/>
  <c r="AJ38" i="33"/>
  <c r="AB38" i="33"/>
  <c r="W38" i="33"/>
  <c r="V38" i="33"/>
  <c r="AJ37" i="33"/>
  <c r="AK37" i="33" s="1"/>
  <c r="AB37" i="33"/>
  <c r="W37" i="33"/>
  <c r="V37" i="33"/>
  <c r="AK36" i="33"/>
  <c r="AJ36" i="33"/>
  <c r="AB36" i="33"/>
  <c r="W36" i="33"/>
  <c r="V36" i="33"/>
  <c r="AJ35" i="33"/>
  <c r="AK35" i="33" s="1"/>
  <c r="AB35" i="33"/>
  <c r="W35" i="33"/>
  <c r="V35" i="33"/>
  <c r="AK34" i="33"/>
  <c r="AJ34" i="33"/>
  <c r="AB34" i="33"/>
  <c r="W34" i="33"/>
  <c r="V34" i="33"/>
  <c r="AJ33" i="33"/>
  <c r="AK33" i="33" s="1"/>
  <c r="AB33" i="33"/>
  <c r="W33" i="33"/>
  <c r="V33" i="33"/>
  <c r="AK32" i="33"/>
  <c r="AJ32" i="33"/>
  <c r="AB32" i="33"/>
  <c r="W32" i="33"/>
  <c r="V32" i="33"/>
  <c r="AJ31" i="33"/>
  <c r="AK31" i="33" s="1"/>
  <c r="AB31" i="33"/>
  <c r="W31" i="33"/>
  <c r="V31" i="33"/>
  <c r="AK30" i="33"/>
  <c r="AJ30" i="33"/>
  <c r="AB30" i="33"/>
  <c r="W30" i="33"/>
  <c r="V30" i="33"/>
  <c r="AJ29" i="33"/>
  <c r="AK29" i="33" s="1"/>
  <c r="AB29" i="33"/>
  <c r="W29" i="33"/>
  <c r="V29" i="33"/>
  <c r="AK28" i="33"/>
  <c r="AJ28" i="33"/>
  <c r="AB28" i="33"/>
  <c r="W28" i="33"/>
  <c r="V28" i="33"/>
  <c r="AJ27" i="33"/>
  <c r="AK27" i="33" s="1"/>
  <c r="AB27" i="33"/>
  <c r="W27" i="33"/>
  <c r="V27" i="33"/>
  <c r="AK26" i="33"/>
  <c r="AJ26" i="33"/>
  <c r="AB26" i="33"/>
  <c r="W26" i="33"/>
  <c r="V26" i="33"/>
  <c r="AJ25" i="33"/>
  <c r="AK25" i="33" s="1"/>
  <c r="AB25" i="33"/>
  <c r="W25" i="33"/>
  <c r="V25" i="33"/>
  <c r="AK24" i="33"/>
  <c r="AJ24" i="33"/>
  <c r="AB24" i="33"/>
  <c r="W24" i="33"/>
  <c r="V24" i="33"/>
  <c r="AJ23" i="33"/>
  <c r="AK23" i="33" s="1"/>
  <c r="AB23" i="33"/>
  <c r="W23" i="33"/>
  <c r="V23" i="33"/>
  <c r="AK22" i="33"/>
  <c r="AJ22" i="33"/>
  <c r="AB22" i="33"/>
  <c r="W22" i="33"/>
  <c r="V22" i="33"/>
  <c r="AJ21" i="33"/>
  <c r="AK21" i="33" s="1"/>
  <c r="AB21" i="33"/>
  <c r="W21" i="33"/>
  <c r="V21" i="33"/>
  <c r="AK20" i="33"/>
  <c r="AJ20" i="33"/>
  <c r="AB20" i="33"/>
  <c r="W20" i="33"/>
  <c r="V20" i="33"/>
  <c r="AJ19" i="33"/>
  <c r="AK19" i="33" s="1"/>
  <c r="AB19" i="33"/>
  <c r="W19" i="33"/>
  <c r="V19" i="33"/>
  <c r="AK18" i="33"/>
  <c r="AJ18" i="33"/>
  <c r="AB18" i="33"/>
  <c r="W18" i="33"/>
  <c r="V18" i="33"/>
  <c r="AJ17" i="33"/>
  <c r="AK17" i="33" s="1"/>
  <c r="AB17" i="33"/>
  <c r="W17" i="33"/>
  <c r="V17" i="33"/>
  <c r="AK16" i="33"/>
  <c r="AJ16" i="33"/>
  <c r="AB16" i="33"/>
  <c r="W16" i="33"/>
  <c r="V16" i="33"/>
  <c r="AJ15" i="33"/>
  <c r="AK15" i="33" s="1"/>
  <c r="AB15" i="33"/>
  <c r="W15" i="33"/>
  <c r="V15" i="33"/>
  <c r="AK14" i="33"/>
  <c r="AJ14" i="33"/>
  <c r="AB14" i="33"/>
  <c r="W14" i="33"/>
  <c r="V14" i="33"/>
  <c r="AJ13" i="33"/>
  <c r="AK13" i="33" s="1"/>
  <c r="AB13" i="33"/>
  <c r="W13" i="33"/>
  <c r="V13" i="33"/>
  <c r="AK12" i="33"/>
  <c r="AJ12" i="33"/>
  <c r="AB12" i="33"/>
  <c r="W12" i="33"/>
  <c r="V12" i="33"/>
  <c r="AJ11" i="33"/>
  <c r="AK11" i="33" s="1"/>
  <c r="AB11" i="33"/>
  <c r="W11" i="33"/>
  <c r="V11" i="33"/>
  <c r="AK10" i="33"/>
  <c r="AJ10" i="33"/>
  <c r="AB10" i="33"/>
  <c r="W10" i="33"/>
  <c r="V10" i="33"/>
  <c r="AJ9" i="33"/>
  <c r="AK9" i="33" s="1"/>
  <c r="AB9" i="33"/>
  <c r="W9" i="33"/>
  <c r="V9" i="33"/>
  <c r="AK8" i="33"/>
  <c r="AJ8" i="33"/>
  <c r="AB8" i="33"/>
  <c r="W8" i="33"/>
  <c r="V8" i="33"/>
  <c r="AJ7" i="33"/>
  <c r="AK7" i="33" s="1"/>
  <c r="AB7" i="33"/>
  <c r="W7" i="33"/>
  <c r="V7" i="33"/>
  <c r="AK6" i="33"/>
  <c r="AJ6" i="33"/>
  <c r="AB6" i="33"/>
  <c r="W6" i="33"/>
  <c r="V6" i="33"/>
  <c r="AJ5" i="33"/>
  <c r="AK5" i="33" s="1"/>
  <c r="AB5" i="33"/>
  <c r="W5" i="33"/>
  <c r="V5" i="33"/>
  <c r="AK4" i="33"/>
  <c r="AJ4" i="33"/>
  <c r="AB4" i="33"/>
  <c r="W4" i="33"/>
  <c r="V4" i="33"/>
  <c r="AJ3" i="33"/>
  <c r="AK3" i="33" s="1"/>
  <c r="AB3" i="33"/>
  <c r="W3" i="33"/>
  <c r="V3" i="33"/>
  <c r="V124" i="33" s="1"/>
  <c r="U3" i="33"/>
  <c r="CA2" i="33"/>
  <c r="CB9" i="33" s="1"/>
  <c r="BX2" i="33"/>
  <c r="BU2" i="33"/>
  <c r="BZ9" i="33" s="1"/>
  <c r="BR2" i="33"/>
  <c r="BO2" i="33"/>
  <c r="BP9" i="33" s="1"/>
  <c r="BL2" i="33"/>
  <c r="BI2" i="33"/>
  <c r="BJ9" i="33" s="1"/>
  <c r="BF2" i="33"/>
  <c r="BC2" i="33"/>
  <c r="BC10" i="33" s="1"/>
  <c r="AZ2" i="33"/>
  <c r="AW2" i="33"/>
  <c r="AY10" i="33" s="1"/>
  <c r="AT2" i="33"/>
  <c r="AQ2" i="33"/>
  <c r="AQ10" i="33" s="1"/>
  <c r="AN2" i="33"/>
  <c r="AG124" i="32"/>
  <c r="AF124" i="32"/>
  <c r="X124" i="32"/>
  <c r="T124" i="32"/>
  <c r="S124" i="32"/>
  <c r="R124" i="32"/>
  <c r="AJ123" i="32"/>
  <c r="AK123" i="32" s="1"/>
  <c r="AB123" i="32"/>
  <c r="W123" i="32"/>
  <c r="V123" i="32"/>
  <c r="AK122" i="32"/>
  <c r="AJ122" i="32"/>
  <c r="AB122" i="32"/>
  <c r="W122" i="32"/>
  <c r="V122" i="32"/>
  <c r="AJ121" i="32"/>
  <c r="AK121" i="32" s="1"/>
  <c r="AB121" i="32"/>
  <c r="W121" i="32"/>
  <c r="V121" i="32"/>
  <c r="AJ120" i="32"/>
  <c r="AK120" i="32" s="1"/>
  <c r="AB120" i="32"/>
  <c r="W120" i="32"/>
  <c r="V120" i="32"/>
  <c r="AK119" i="32"/>
  <c r="AJ119" i="32"/>
  <c r="AB119" i="32"/>
  <c r="W119" i="32"/>
  <c r="V119" i="32"/>
  <c r="AK118" i="32"/>
  <c r="AJ118" i="32"/>
  <c r="AB118" i="32"/>
  <c r="W118" i="32"/>
  <c r="V118" i="32"/>
  <c r="AJ117" i="32"/>
  <c r="AK117" i="32" s="1"/>
  <c r="AB117" i="32"/>
  <c r="W117" i="32"/>
  <c r="V117" i="32"/>
  <c r="AK116" i="32"/>
  <c r="AJ116" i="32"/>
  <c r="AB116" i="32"/>
  <c r="W116" i="32"/>
  <c r="V116" i="32"/>
  <c r="AJ115" i="32"/>
  <c r="AK115" i="32" s="1"/>
  <c r="AB115" i="32"/>
  <c r="W115" i="32"/>
  <c r="V115" i="32"/>
  <c r="AK114" i="32"/>
  <c r="AJ114" i="32"/>
  <c r="AB114" i="32"/>
  <c r="W114" i="32"/>
  <c r="V114" i="32"/>
  <c r="AJ113" i="32"/>
  <c r="AK113" i="32" s="1"/>
  <c r="AB113" i="32"/>
  <c r="W113" i="32"/>
  <c r="V113" i="32"/>
  <c r="AK112" i="32"/>
  <c r="AJ112" i="32"/>
  <c r="AB112" i="32"/>
  <c r="W112" i="32"/>
  <c r="V112" i="32"/>
  <c r="AJ111" i="32"/>
  <c r="AK111" i="32" s="1"/>
  <c r="AB111" i="32"/>
  <c r="W111" i="32"/>
  <c r="V111" i="32"/>
  <c r="AK110" i="32"/>
  <c r="AJ110" i="32"/>
  <c r="AB110" i="32"/>
  <c r="W110" i="32"/>
  <c r="V110" i="32"/>
  <c r="AJ109" i="32"/>
  <c r="AK109" i="32" s="1"/>
  <c r="AB109" i="32"/>
  <c r="W109" i="32"/>
  <c r="V109" i="32"/>
  <c r="AK108" i="32"/>
  <c r="AJ108" i="32"/>
  <c r="AB108" i="32"/>
  <c r="W108" i="32"/>
  <c r="V108" i="32"/>
  <c r="AJ107" i="32"/>
  <c r="AK107" i="32" s="1"/>
  <c r="AB107" i="32"/>
  <c r="W107" i="32"/>
  <c r="V107" i="32"/>
  <c r="AK106" i="32"/>
  <c r="AJ106" i="32"/>
  <c r="AB106" i="32"/>
  <c r="W106" i="32"/>
  <c r="V106" i="32"/>
  <c r="AJ105" i="32"/>
  <c r="AK105" i="32" s="1"/>
  <c r="AB105" i="32"/>
  <c r="W105" i="32"/>
  <c r="V105" i="32"/>
  <c r="AK104" i="32"/>
  <c r="AJ104" i="32"/>
  <c r="AB104" i="32"/>
  <c r="W104" i="32"/>
  <c r="V104" i="32"/>
  <c r="AJ103" i="32"/>
  <c r="AK103" i="32" s="1"/>
  <c r="AB103" i="32"/>
  <c r="W103" i="32"/>
  <c r="V103" i="32"/>
  <c r="AK102" i="32"/>
  <c r="AJ102" i="32"/>
  <c r="AB102" i="32"/>
  <c r="W102" i="32"/>
  <c r="V102" i="32"/>
  <c r="AJ101" i="32"/>
  <c r="AK101" i="32" s="1"/>
  <c r="AB101" i="32"/>
  <c r="W101" i="32"/>
  <c r="V101" i="32"/>
  <c r="AK100" i="32"/>
  <c r="AJ100" i="32"/>
  <c r="AB100" i="32"/>
  <c r="W100" i="32"/>
  <c r="V100" i="32"/>
  <c r="AJ99" i="32"/>
  <c r="AK99" i="32" s="1"/>
  <c r="AB99" i="32"/>
  <c r="W99" i="32"/>
  <c r="V99" i="32"/>
  <c r="AK98" i="32"/>
  <c r="AJ98" i="32"/>
  <c r="AB98" i="32"/>
  <c r="W98" i="32"/>
  <c r="V98" i="32"/>
  <c r="AJ97" i="32"/>
  <c r="AK97" i="32" s="1"/>
  <c r="AB97" i="32"/>
  <c r="W97" i="32"/>
  <c r="V97" i="32"/>
  <c r="AK96" i="32"/>
  <c r="AJ96" i="32"/>
  <c r="AB96" i="32"/>
  <c r="W96" i="32"/>
  <c r="V96" i="32"/>
  <c r="AJ95" i="32"/>
  <c r="AK95" i="32" s="1"/>
  <c r="AB95" i="32"/>
  <c r="W95" i="32"/>
  <c r="V95" i="32"/>
  <c r="AK94" i="32"/>
  <c r="AJ94" i="32"/>
  <c r="AB94" i="32"/>
  <c r="W94" i="32"/>
  <c r="V94" i="32"/>
  <c r="AJ93" i="32"/>
  <c r="AK93" i="32" s="1"/>
  <c r="AB93" i="32"/>
  <c r="W93" i="32"/>
  <c r="V93" i="32"/>
  <c r="AK92" i="32"/>
  <c r="AJ92" i="32"/>
  <c r="AB92" i="32"/>
  <c r="W92" i="32"/>
  <c r="V92" i="32"/>
  <c r="AJ91" i="32"/>
  <c r="AK91" i="32" s="1"/>
  <c r="AB91" i="32"/>
  <c r="W91" i="32"/>
  <c r="V91" i="32"/>
  <c r="AK90" i="32"/>
  <c r="AJ90" i="32"/>
  <c r="AB90" i="32"/>
  <c r="W90" i="32"/>
  <c r="V90" i="32"/>
  <c r="AJ89" i="32"/>
  <c r="AK89" i="32" s="1"/>
  <c r="AB89" i="32"/>
  <c r="W89" i="32"/>
  <c r="V89" i="32"/>
  <c r="AK88" i="32"/>
  <c r="AJ88" i="32"/>
  <c r="AB88" i="32"/>
  <c r="W88" i="32"/>
  <c r="V88" i="32"/>
  <c r="AJ87" i="32"/>
  <c r="AK87" i="32" s="1"/>
  <c r="AB87" i="32"/>
  <c r="W87" i="32"/>
  <c r="V87" i="32"/>
  <c r="AJ86" i="32"/>
  <c r="AK86" i="32" s="1"/>
  <c r="AB86" i="32"/>
  <c r="W86" i="32"/>
  <c r="V86" i="32"/>
  <c r="AK85" i="32"/>
  <c r="AJ85" i="32"/>
  <c r="AB85" i="32"/>
  <c r="W85" i="32"/>
  <c r="V85" i="32"/>
  <c r="AJ84" i="32"/>
  <c r="AK84" i="32" s="1"/>
  <c r="AB84" i="32"/>
  <c r="W84" i="32"/>
  <c r="V84" i="32"/>
  <c r="AK83" i="32"/>
  <c r="AJ83" i="32"/>
  <c r="AB83" i="32"/>
  <c r="W83" i="32"/>
  <c r="V83" i="32"/>
  <c r="AJ82" i="32"/>
  <c r="AK82" i="32" s="1"/>
  <c r="AB82" i="32"/>
  <c r="W82" i="32"/>
  <c r="V82" i="32"/>
  <c r="AK81" i="32"/>
  <c r="AJ81" i="32"/>
  <c r="AB81" i="32"/>
  <c r="W81" i="32"/>
  <c r="V81" i="32"/>
  <c r="AJ80" i="32"/>
  <c r="AK80" i="32" s="1"/>
  <c r="AB80" i="32"/>
  <c r="W80" i="32"/>
  <c r="V80" i="32"/>
  <c r="AK79" i="32"/>
  <c r="AJ79" i="32"/>
  <c r="AB79" i="32"/>
  <c r="W79" i="32"/>
  <c r="V79" i="32"/>
  <c r="AJ78" i="32"/>
  <c r="AK78" i="32" s="1"/>
  <c r="AB78" i="32"/>
  <c r="W78" i="32"/>
  <c r="V78" i="32"/>
  <c r="AK77" i="32"/>
  <c r="AJ77" i="32"/>
  <c r="AB77" i="32"/>
  <c r="W77" i="32"/>
  <c r="V77" i="32"/>
  <c r="AJ76" i="32"/>
  <c r="AK76" i="32" s="1"/>
  <c r="AB76" i="32"/>
  <c r="W76" i="32"/>
  <c r="V76" i="32"/>
  <c r="AK75" i="32"/>
  <c r="AJ75" i="32"/>
  <c r="AB75" i="32"/>
  <c r="W75" i="32"/>
  <c r="V75" i="32"/>
  <c r="AJ74" i="32"/>
  <c r="AK74" i="32" s="1"/>
  <c r="AB74" i="32"/>
  <c r="W74" i="32"/>
  <c r="V74" i="32"/>
  <c r="AK73" i="32"/>
  <c r="AJ73" i="32"/>
  <c r="AB73" i="32"/>
  <c r="W73" i="32"/>
  <c r="V73" i="32"/>
  <c r="AJ72" i="32"/>
  <c r="AK72" i="32" s="1"/>
  <c r="AB72" i="32"/>
  <c r="W72" i="32"/>
  <c r="V72" i="32"/>
  <c r="AK71" i="32"/>
  <c r="AJ71" i="32"/>
  <c r="AB71" i="32"/>
  <c r="W71" i="32"/>
  <c r="V71" i="32"/>
  <c r="AJ70" i="32"/>
  <c r="AK70" i="32" s="1"/>
  <c r="AB70" i="32"/>
  <c r="W70" i="32"/>
  <c r="V70" i="32"/>
  <c r="AK69" i="32"/>
  <c r="AJ69" i="32"/>
  <c r="AB69" i="32"/>
  <c r="W69" i="32"/>
  <c r="V69" i="32"/>
  <c r="AK68" i="32"/>
  <c r="AJ68" i="32"/>
  <c r="AB68" i="32"/>
  <c r="W68" i="32"/>
  <c r="V68" i="32"/>
  <c r="AJ67" i="32"/>
  <c r="AK67" i="32" s="1"/>
  <c r="AB67" i="32"/>
  <c r="W67" i="32"/>
  <c r="V67" i="32"/>
  <c r="AK66" i="32"/>
  <c r="AJ66" i="32"/>
  <c r="AB66" i="32"/>
  <c r="W66" i="32"/>
  <c r="V66" i="32"/>
  <c r="AJ65" i="32"/>
  <c r="AK65" i="32" s="1"/>
  <c r="AB65" i="32"/>
  <c r="W65" i="32"/>
  <c r="V65" i="32"/>
  <c r="AK64" i="32"/>
  <c r="AJ64" i="32"/>
  <c r="AB64" i="32"/>
  <c r="W64" i="32"/>
  <c r="V64" i="32"/>
  <c r="AJ63" i="32"/>
  <c r="AK63" i="32" s="1"/>
  <c r="AB63" i="32"/>
  <c r="W63" i="32"/>
  <c r="V63" i="32"/>
  <c r="AK62" i="32"/>
  <c r="AJ62" i="32"/>
  <c r="AB62" i="32"/>
  <c r="W62" i="32"/>
  <c r="V62" i="32"/>
  <c r="AJ61" i="32"/>
  <c r="AK61" i="32" s="1"/>
  <c r="AB61" i="32"/>
  <c r="W61" i="32"/>
  <c r="V61" i="32"/>
  <c r="AK60" i="32"/>
  <c r="AJ60" i="32"/>
  <c r="AB60" i="32"/>
  <c r="W60" i="32"/>
  <c r="V60" i="32"/>
  <c r="AJ59" i="32"/>
  <c r="AK59" i="32" s="1"/>
  <c r="AB59" i="32"/>
  <c r="W59" i="32"/>
  <c r="V59" i="32"/>
  <c r="AK58" i="32"/>
  <c r="AJ58" i="32"/>
  <c r="AB58" i="32"/>
  <c r="W58" i="32"/>
  <c r="V58" i="32"/>
  <c r="AJ57" i="32"/>
  <c r="AK57" i="32" s="1"/>
  <c r="AB57" i="32"/>
  <c r="W57" i="32"/>
  <c r="V57" i="32"/>
  <c r="AK56" i="32"/>
  <c r="AJ56" i="32"/>
  <c r="AB56" i="32"/>
  <c r="W56" i="32"/>
  <c r="V56" i="32"/>
  <c r="AJ55" i="32"/>
  <c r="AK55" i="32" s="1"/>
  <c r="AB55" i="32"/>
  <c r="W55" i="32"/>
  <c r="V55" i="32"/>
  <c r="AK54" i="32"/>
  <c r="AJ54" i="32"/>
  <c r="AB54" i="32"/>
  <c r="W54" i="32"/>
  <c r="V54" i="32"/>
  <c r="AJ53" i="32"/>
  <c r="AK53" i="32" s="1"/>
  <c r="AB53" i="32"/>
  <c r="W53" i="32"/>
  <c r="V53" i="32"/>
  <c r="AK52" i="32"/>
  <c r="AJ52" i="32"/>
  <c r="AB52" i="32"/>
  <c r="W52" i="32"/>
  <c r="V52" i="32"/>
  <c r="AJ51" i="32"/>
  <c r="AK51" i="32" s="1"/>
  <c r="AB51" i="32"/>
  <c r="W51" i="32"/>
  <c r="V51" i="32"/>
  <c r="AK50" i="32"/>
  <c r="AJ50" i="32"/>
  <c r="AB50" i="32"/>
  <c r="W50" i="32"/>
  <c r="V50" i="32"/>
  <c r="AJ49" i="32"/>
  <c r="AK49" i="32" s="1"/>
  <c r="AB49" i="32"/>
  <c r="W49" i="32"/>
  <c r="V49" i="32"/>
  <c r="AK48" i="32"/>
  <c r="AJ48" i="32"/>
  <c r="AB48" i="32"/>
  <c r="W48" i="32"/>
  <c r="V48" i="32"/>
  <c r="AJ47" i="32"/>
  <c r="AK47" i="32" s="1"/>
  <c r="AB47" i="32"/>
  <c r="W47" i="32"/>
  <c r="V47" i="32"/>
  <c r="AK46" i="32"/>
  <c r="AJ46" i="32"/>
  <c r="AB46" i="32"/>
  <c r="W46" i="32"/>
  <c r="V46" i="32"/>
  <c r="AJ45" i="32"/>
  <c r="AK45" i="32" s="1"/>
  <c r="AB45" i="32"/>
  <c r="W45" i="32"/>
  <c r="V45" i="32"/>
  <c r="AK44" i="32"/>
  <c r="AJ44" i="32"/>
  <c r="AB44" i="32"/>
  <c r="W44" i="32"/>
  <c r="V44" i="32"/>
  <c r="AJ43" i="32"/>
  <c r="AK43" i="32" s="1"/>
  <c r="AB43" i="32"/>
  <c r="W43" i="32"/>
  <c r="V43" i="32"/>
  <c r="AK42" i="32"/>
  <c r="AJ42" i="32"/>
  <c r="AB42" i="32"/>
  <c r="W42" i="32"/>
  <c r="V42" i="32"/>
  <c r="AJ41" i="32"/>
  <c r="AK41" i="32" s="1"/>
  <c r="AB41" i="32"/>
  <c r="W41" i="32"/>
  <c r="V41" i="32"/>
  <c r="AK40" i="32"/>
  <c r="AJ40" i="32"/>
  <c r="AB40" i="32"/>
  <c r="W40" i="32"/>
  <c r="V40" i="32"/>
  <c r="AJ39" i="32"/>
  <c r="AK39" i="32" s="1"/>
  <c r="AB39" i="32"/>
  <c r="W39" i="32"/>
  <c r="V39" i="32"/>
  <c r="AJ38" i="32"/>
  <c r="AK38" i="32" s="1"/>
  <c r="AB38" i="32"/>
  <c r="W38" i="32"/>
  <c r="V38" i="32"/>
  <c r="AK37" i="32"/>
  <c r="AJ37" i="32"/>
  <c r="AB37" i="32"/>
  <c r="W37" i="32"/>
  <c r="V37" i="32"/>
  <c r="AJ36" i="32"/>
  <c r="AK36" i="32" s="1"/>
  <c r="AB36" i="32"/>
  <c r="W36" i="32"/>
  <c r="V36" i="32"/>
  <c r="AK35" i="32"/>
  <c r="AJ35" i="32"/>
  <c r="AB35" i="32"/>
  <c r="W35" i="32"/>
  <c r="V35" i="32"/>
  <c r="AJ34" i="32"/>
  <c r="AK34" i="32" s="1"/>
  <c r="AB34" i="32"/>
  <c r="W34" i="32"/>
  <c r="V34" i="32"/>
  <c r="AK33" i="32"/>
  <c r="AJ33" i="32"/>
  <c r="AB33" i="32"/>
  <c r="W33" i="32"/>
  <c r="V33" i="32"/>
  <c r="AJ32" i="32"/>
  <c r="AK32" i="32" s="1"/>
  <c r="AB32" i="32"/>
  <c r="W32" i="32"/>
  <c r="V32" i="32"/>
  <c r="AK31" i="32"/>
  <c r="AJ31" i="32"/>
  <c r="AB31" i="32"/>
  <c r="W31" i="32"/>
  <c r="V31" i="32"/>
  <c r="AJ30" i="32"/>
  <c r="AK30" i="32" s="1"/>
  <c r="AB30" i="32"/>
  <c r="W30" i="32"/>
  <c r="V30" i="32"/>
  <c r="AK29" i="32"/>
  <c r="AJ29" i="32"/>
  <c r="AB29" i="32"/>
  <c r="W29" i="32"/>
  <c r="V29" i="32"/>
  <c r="AJ28" i="32"/>
  <c r="AK28" i="32" s="1"/>
  <c r="AB28" i="32"/>
  <c r="W28" i="32"/>
  <c r="V28" i="32"/>
  <c r="AK27" i="32"/>
  <c r="AJ27" i="32"/>
  <c r="AB27" i="32"/>
  <c r="W27" i="32"/>
  <c r="V27" i="32"/>
  <c r="AJ26" i="32"/>
  <c r="AK26" i="32" s="1"/>
  <c r="AB26" i="32"/>
  <c r="W26" i="32"/>
  <c r="V26" i="32"/>
  <c r="AK25" i="32"/>
  <c r="AJ25" i="32"/>
  <c r="AB25" i="32"/>
  <c r="W25" i="32"/>
  <c r="V25" i="32"/>
  <c r="AJ24" i="32"/>
  <c r="AK24" i="32" s="1"/>
  <c r="AB24" i="32"/>
  <c r="W24" i="32"/>
  <c r="V24" i="32"/>
  <c r="AK23" i="32"/>
  <c r="AJ23" i="32"/>
  <c r="AB23" i="32"/>
  <c r="W23" i="32"/>
  <c r="V23" i="32"/>
  <c r="AJ22" i="32"/>
  <c r="AK22" i="32" s="1"/>
  <c r="AB22" i="32"/>
  <c r="W22" i="32"/>
  <c r="V22" i="32"/>
  <c r="AK21" i="32"/>
  <c r="AJ21" i="32"/>
  <c r="AB21" i="32"/>
  <c r="W21" i="32"/>
  <c r="V21" i="32"/>
  <c r="AJ20" i="32"/>
  <c r="AK20" i="32" s="1"/>
  <c r="AB20" i="32"/>
  <c r="W20" i="32"/>
  <c r="V20" i="32"/>
  <c r="AK19" i="32"/>
  <c r="AJ19" i="32"/>
  <c r="AB19" i="32"/>
  <c r="W19" i="32"/>
  <c r="V19" i="32"/>
  <c r="AJ18" i="32"/>
  <c r="AK18" i="32" s="1"/>
  <c r="AB18" i="32"/>
  <c r="W18" i="32"/>
  <c r="V18" i="32"/>
  <c r="AK17" i="32"/>
  <c r="AJ17" i="32"/>
  <c r="AB17" i="32"/>
  <c r="W17" i="32"/>
  <c r="V17" i="32"/>
  <c r="AJ16" i="32"/>
  <c r="AK16" i="32" s="1"/>
  <c r="AB16" i="32"/>
  <c r="W16" i="32"/>
  <c r="V16" i="32"/>
  <c r="AK15" i="32"/>
  <c r="AJ15" i="32"/>
  <c r="AB15" i="32"/>
  <c r="W15" i="32"/>
  <c r="V15" i="32"/>
  <c r="AJ14" i="32"/>
  <c r="AK14" i="32" s="1"/>
  <c r="AB14" i="32"/>
  <c r="W14" i="32"/>
  <c r="V14" i="32"/>
  <c r="AK13" i="32"/>
  <c r="AJ13" i="32"/>
  <c r="AB13" i="32"/>
  <c r="W13" i="32"/>
  <c r="V13" i="32"/>
  <c r="AJ12" i="32"/>
  <c r="AK12" i="32" s="1"/>
  <c r="AB12" i="32"/>
  <c r="W12" i="32"/>
  <c r="V12" i="32"/>
  <c r="AK11" i="32"/>
  <c r="AJ11" i="32"/>
  <c r="AB11" i="32"/>
  <c r="W11" i="32"/>
  <c r="V11" i="32"/>
  <c r="AJ10" i="32"/>
  <c r="AK10" i="32" s="1"/>
  <c r="AB10" i="32"/>
  <c r="W10" i="32"/>
  <c r="V10" i="32"/>
  <c r="AK9" i="32"/>
  <c r="AJ9" i="32"/>
  <c r="AB9" i="32"/>
  <c r="W9" i="32"/>
  <c r="V9" i="32"/>
  <c r="AJ8" i="32"/>
  <c r="AK8" i="32" s="1"/>
  <c r="AB8" i="32"/>
  <c r="W8" i="32"/>
  <c r="V8" i="32"/>
  <c r="AK7" i="32"/>
  <c r="AJ7" i="32"/>
  <c r="AB7" i="32"/>
  <c r="W7" i="32"/>
  <c r="V7" i="32"/>
  <c r="AJ6" i="32"/>
  <c r="AK6" i="32" s="1"/>
  <c r="AB6" i="32"/>
  <c r="W6" i="32"/>
  <c r="V6" i="32"/>
  <c r="AK5" i="32"/>
  <c r="AJ5" i="32"/>
  <c r="AB5" i="32"/>
  <c r="W5" i="32"/>
  <c r="V5" i="32"/>
  <c r="AJ4" i="32"/>
  <c r="AK4" i="32" s="1"/>
  <c r="AB4" i="32"/>
  <c r="W4" i="32"/>
  <c r="V4" i="32"/>
  <c r="AK3" i="32"/>
  <c r="AJ3" i="32"/>
  <c r="AB3" i="32"/>
  <c r="W3" i="32"/>
  <c r="V3" i="32"/>
  <c r="V124" i="32" s="1"/>
  <c r="U3" i="32"/>
  <c r="CA2" i="32"/>
  <c r="CB10" i="32" s="1"/>
  <c r="BX2" i="32"/>
  <c r="BU2" i="32"/>
  <c r="BW9" i="32" s="1"/>
  <c r="BR2" i="32"/>
  <c r="BO2" i="32"/>
  <c r="BP10" i="32" s="1"/>
  <c r="BL2" i="32"/>
  <c r="BI2" i="32"/>
  <c r="BI11" i="32" s="1"/>
  <c r="BF2" i="32"/>
  <c r="BC2" i="32"/>
  <c r="BE11" i="32" s="1"/>
  <c r="AZ2" i="32"/>
  <c r="AW2" i="32"/>
  <c r="AW11" i="32" s="1"/>
  <c r="AT2" i="32"/>
  <c r="AQ2" i="32"/>
  <c r="AS11" i="32" s="1"/>
  <c r="AN2" i="32"/>
  <c r="AG124" i="31"/>
  <c r="AF124" i="31"/>
  <c r="X124" i="31"/>
  <c r="T124" i="31"/>
  <c r="S124" i="31"/>
  <c r="R124" i="31"/>
  <c r="AJ123" i="31"/>
  <c r="AK123" i="31" s="1"/>
  <c r="AB123" i="31"/>
  <c r="W123" i="31"/>
  <c r="V123" i="31"/>
  <c r="AK122" i="31"/>
  <c r="AJ122" i="31"/>
  <c r="AB122" i="31"/>
  <c r="W122" i="31"/>
  <c r="V122" i="31"/>
  <c r="AJ121" i="31"/>
  <c r="AK121" i="31" s="1"/>
  <c r="AB121" i="31"/>
  <c r="W121" i="31"/>
  <c r="V121" i="31"/>
  <c r="AJ120" i="31"/>
  <c r="AK120" i="31" s="1"/>
  <c r="AB120" i="31"/>
  <c r="W120" i="31"/>
  <c r="V120" i="31"/>
  <c r="AJ119" i="31"/>
  <c r="AK119" i="31" s="1"/>
  <c r="AB119" i="31"/>
  <c r="W119" i="31"/>
  <c r="V119" i="31"/>
  <c r="AJ118" i="31"/>
  <c r="AK118" i="31" s="1"/>
  <c r="AB118" i="31"/>
  <c r="W118" i="31"/>
  <c r="V118" i="31"/>
  <c r="AK117" i="31"/>
  <c r="AJ117" i="31"/>
  <c r="AB117" i="31"/>
  <c r="W117" i="31"/>
  <c r="V117" i="31"/>
  <c r="AJ116" i="31"/>
  <c r="AK116" i="31" s="1"/>
  <c r="AB116" i="31"/>
  <c r="W116" i="31"/>
  <c r="V116" i="31"/>
  <c r="AK115" i="31"/>
  <c r="AJ115" i="31"/>
  <c r="AB115" i="31"/>
  <c r="W115" i="31"/>
  <c r="V115" i="31"/>
  <c r="AJ114" i="31"/>
  <c r="AK114" i="31" s="1"/>
  <c r="AB114" i="31"/>
  <c r="W114" i="31"/>
  <c r="V114" i="31"/>
  <c r="AK113" i="31"/>
  <c r="AJ113" i="31"/>
  <c r="AB113" i="31"/>
  <c r="W113" i="31"/>
  <c r="V113" i="31"/>
  <c r="AJ112" i="31"/>
  <c r="AK112" i="31" s="1"/>
  <c r="AB112" i="31"/>
  <c r="W112" i="31"/>
  <c r="V112" i="31"/>
  <c r="AK111" i="31"/>
  <c r="AJ111" i="31"/>
  <c r="AB111" i="31"/>
  <c r="W111" i="31"/>
  <c r="V111" i="31"/>
  <c r="AK110" i="31"/>
  <c r="AJ110" i="31"/>
  <c r="AB110" i="31"/>
  <c r="W110" i="31"/>
  <c r="V110" i="31"/>
  <c r="AJ109" i="31"/>
  <c r="AK109" i="31" s="1"/>
  <c r="AB109" i="31"/>
  <c r="W109" i="31"/>
  <c r="V109" i="31"/>
  <c r="AK108" i="31"/>
  <c r="AJ108" i="31"/>
  <c r="AB108" i="31"/>
  <c r="W108" i="31"/>
  <c r="V108" i="31"/>
  <c r="AJ107" i="31"/>
  <c r="AK107" i="31" s="1"/>
  <c r="AB107" i="31"/>
  <c r="W107" i="31"/>
  <c r="V107" i="31"/>
  <c r="AK106" i="31"/>
  <c r="AJ106" i="31"/>
  <c r="AB106" i="31"/>
  <c r="W106" i="31"/>
  <c r="V106" i="31"/>
  <c r="AJ105" i="31"/>
  <c r="AK105" i="31" s="1"/>
  <c r="AB105" i="31"/>
  <c r="W105" i="31"/>
  <c r="V105" i="31"/>
  <c r="AK104" i="31"/>
  <c r="AJ104" i="31"/>
  <c r="AB104" i="31"/>
  <c r="W104" i="31"/>
  <c r="V104" i="31"/>
  <c r="AJ103" i="31"/>
  <c r="AK103" i="31" s="1"/>
  <c r="AB103" i="31"/>
  <c r="W103" i="31"/>
  <c r="V103" i="31"/>
  <c r="AK102" i="31"/>
  <c r="AJ102" i="31"/>
  <c r="AB102" i="31"/>
  <c r="W102" i="31"/>
  <c r="V102" i="31"/>
  <c r="AJ101" i="31"/>
  <c r="AK101" i="31" s="1"/>
  <c r="AB101" i="31"/>
  <c r="W101" i="31"/>
  <c r="V101" i="31"/>
  <c r="AK100" i="31"/>
  <c r="AJ100" i="31"/>
  <c r="AB100" i="31"/>
  <c r="W100" i="31"/>
  <c r="V100" i="31"/>
  <c r="AJ99" i="31"/>
  <c r="AK99" i="31" s="1"/>
  <c r="AB99" i="31"/>
  <c r="W99" i="31"/>
  <c r="V99" i="31"/>
  <c r="AK98" i="31"/>
  <c r="AJ98" i="31"/>
  <c r="AB98" i="31"/>
  <c r="W98" i="31"/>
  <c r="V98" i="31"/>
  <c r="AJ97" i="31"/>
  <c r="AK97" i="31" s="1"/>
  <c r="AB97" i="31"/>
  <c r="W97" i="31"/>
  <c r="V97" i="31"/>
  <c r="AK96" i="31"/>
  <c r="AJ96" i="31"/>
  <c r="AB96" i="31"/>
  <c r="W96" i="31"/>
  <c r="V96" i="31"/>
  <c r="AJ95" i="31"/>
  <c r="AK95" i="31" s="1"/>
  <c r="AB95" i="31"/>
  <c r="W95" i="31"/>
  <c r="V95" i="31"/>
  <c r="AK94" i="31"/>
  <c r="AJ94" i="31"/>
  <c r="AB94" i="31"/>
  <c r="W94" i="31"/>
  <c r="V94" i="31"/>
  <c r="AJ93" i="31"/>
  <c r="AK93" i="31" s="1"/>
  <c r="AB93" i="31"/>
  <c r="W93" i="31"/>
  <c r="V93" i="31"/>
  <c r="AK92" i="31"/>
  <c r="AJ92" i="31"/>
  <c r="AB92" i="31"/>
  <c r="W92" i="31"/>
  <c r="V92" i="31"/>
  <c r="AJ91" i="31"/>
  <c r="AK91" i="31" s="1"/>
  <c r="AB91" i="31"/>
  <c r="W91" i="31"/>
  <c r="V91" i="31"/>
  <c r="AK90" i="31"/>
  <c r="AJ90" i="31"/>
  <c r="AB90" i="31"/>
  <c r="W90" i="31"/>
  <c r="V90" i="31"/>
  <c r="AJ89" i="31"/>
  <c r="AK89" i="31" s="1"/>
  <c r="AB89" i="31"/>
  <c r="W89" i="31"/>
  <c r="V89" i="31"/>
  <c r="AK88" i="31"/>
  <c r="AJ88" i="31"/>
  <c r="AB88" i="31"/>
  <c r="W88" i="31"/>
  <c r="V88" i="31"/>
  <c r="AJ87" i="31"/>
  <c r="AK87" i="31" s="1"/>
  <c r="AB87" i="31"/>
  <c r="W87" i="31"/>
  <c r="V87" i="31"/>
  <c r="AJ86" i="31"/>
  <c r="AK86" i="31" s="1"/>
  <c r="AB86" i="31"/>
  <c r="W86" i="31"/>
  <c r="V86" i="31"/>
  <c r="AK85" i="31"/>
  <c r="AJ85" i="31"/>
  <c r="AB85" i="31"/>
  <c r="W85" i="31"/>
  <c r="V85" i="31"/>
  <c r="AJ84" i="31"/>
  <c r="AK84" i="31" s="1"/>
  <c r="AB84" i="31"/>
  <c r="W84" i="31"/>
  <c r="V84" i="31"/>
  <c r="AK83" i="31"/>
  <c r="AJ83" i="31"/>
  <c r="AB83" i="31"/>
  <c r="W83" i="31"/>
  <c r="V83" i="31"/>
  <c r="AJ82" i="31"/>
  <c r="AK82" i="31" s="1"/>
  <c r="AB82" i="31"/>
  <c r="W82" i="31"/>
  <c r="V82" i="31"/>
  <c r="AK81" i="31"/>
  <c r="AJ81" i="31"/>
  <c r="AB81" i="31"/>
  <c r="W81" i="31"/>
  <c r="V81" i="31"/>
  <c r="AJ80" i="31"/>
  <c r="AK80" i="31" s="1"/>
  <c r="AB80" i="31"/>
  <c r="W80" i="31"/>
  <c r="V80" i="31"/>
  <c r="AK79" i="31"/>
  <c r="AJ79" i="31"/>
  <c r="AB79" i="31"/>
  <c r="W79" i="31"/>
  <c r="V79" i="31"/>
  <c r="AJ78" i="31"/>
  <c r="AK78" i="31" s="1"/>
  <c r="AB78" i="31"/>
  <c r="W78" i="31"/>
  <c r="V78" i="31"/>
  <c r="AK77" i="31"/>
  <c r="AJ77" i="31"/>
  <c r="AB77" i="31"/>
  <c r="W77" i="31"/>
  <c r="V77" i="31"/>
  <c r="AJ76" i="31"/>
  <c r="AK76" i="31" s="1"/>
  <c r="AB76" i="31"/>
  <c r="W76" i="31"/>
  <c r="V76" i="31"/>
  <c r="AK75" i="31"/>
  <c r="AJ75" i="31"/>
  <c r="AB75" i="31"/>
  <c r="W75" i="31"/>
  <c r="V75" i="31"/>
  <c r="AJ74" i="31"/>
  <c r="AK74" i="31" s="1"/>
  <c r="AB74" i="31"/>
  <c r="W74" i="31"/>
  <c r="V74" i="31"/>
  <c r="AK73" i="31"/>
  <c r="AJ73" i="31"/>
  <c r="AB73" i="31"/>
  <c r="W73" i="31"/>
  <c r="V73" i="31"/>
  <c r="AJ72" i="31"/>
  <c r="AK72" i="31" s="1"/>
  <c r="AB72" i="31"/>
  <c r="W72" i="31"/>
  <c r="V72" i="31"/>
  <c r="AK71" i="31"/>
  <c r="AJ71" i="31"/>
  <c r="AB71" i="31"/>
  <c r="W71" i="31"/>
  <c r="V71" i="31"/>
  <c r="AJ70" i="31"/>
  <c r="AK70" i="31" s="1"/>
  <c r="AB70" i="31"/>
  <c r="W70" i="31"/>
  <c r="V70" i="31"/>
  <c r="AJ69" i="31"/>
  <c r="AK69" i="31" s="1"/>
  <c r="AB69" i="31"/>
  <c r="W69" i="31"/>
  <c r="V69" i="31"/>
  <c r="AJ68" i="31"/>
  <c r="AK68" i="31" s="1"/>
  <c r="AB68" i="31"/>
  <c r="W68" i="31"/>
  <c r="V68" i="31"/>
  <c r="AJ67" i="31"/>
  <c r="AK67" i="31" s="1"/>
  <c r="AB67" i="31"/>
  <c r="W67" i="31"/>
  <c r="V67" i="31"/>
  <c r="AJ66" i="31"/>
  <c r="AK66" i="31" s="1"/>
  <c r="AB66" i="31"/>
  <c r="W66" i="31"/>
  <c r="V66" i="31"/>
  <c r="AJ65" i="31"/>
  <c r="AK65" i="31" s="1"/>
  <c r="AB65" i="31"/>
  <c r="W65" i="31"/>
  <c r="V65" i="31"/>
  <c r="AJ64" i="31"/>
  <c r="AK64" i="31" s="1"/>
  <c r="AB64" i="31"/>
  <c r="W64" i="31"/>
  <c r="V64" i="31"/>
  <c r="AJ63" i="31"/>
  <c r="AK63" i="31" s="1"/>
  <c r="AB63" i="31"/>
  <c r="W63" i="31"/>
  <c r="V63" i="31"/>
  <c r="AJ62" i="31"/>
  <c r="AK62" i="31" s="1"/>
  <c r="AB62" i="31"/>
  <c r="W62" i="31"/>
  <c r="V62" i="31"/>
  <c r="AJ61" i="31"/>
  <c r="AK61" i="31" s="1"/>
  <c r="AB61" i="31"/>
  <c r="W61" i="31"/>
  <c r="V61" i="31"/>
  <c r="AJ60" i="31"/>
  <c r="AK60" i="31" s="1"/>
  <c r="AB60" i="31"/>
  <c r="W60" i="31"/>
  <c r="V60" i="31"/>
  <c r="AJ59" i="31"/>
  <c r="AK59" i="31" s="1"/>
  <c r="AB59" i="31"/>
  <c r="W59" i="31"/>
  <c r="V59" i="31"/>
  <c r="AJ58" i="31"/>
  <c r="AK58" i="31" s="1"/>
  <c r="AB58" i="31"/>
  <c r="W58" i="31"/>
  <c r="V58" i="31"/>
  <c r="AJ57" i="31"/>
  <c r="AK57" i="31" s="1"/>
  <c r="AB57" i="31"/>
  <c r="W57" i="31"/>
  <c r="V57" i="31"/>
  <c r="AJ56" i="31"/>
  <c r="AK56" i="31" s="1"/>
  <c r="AB56" i="31"/>
  <c r="W56" i="31"/>
  <c r="V56" i="31"/>
  <c r="AJ55" i="31"/>
  <c r="AK55" i="31" s="1"/>
  <c r="AB55" i="31"/>
  <c r="W55" i="31"/>
  <c r="V55" i="31"/>
  <c r="AJ54" i="31"/>
  <c r="AK54" i="31" s="1"/>
  <c r="AB54" i="31"/>
  <c r="W54" i="31"/>
  <c r="V54" i="31"/>
  <c r="AJ53" i="31"/>
  <c r="AK53" i="31" s="1"/>
  <c r="AB53" i="31"/>
  <c r="W53" i="31"/>
  <c r="V53" i="31"/>
  <c r="AJ52" i="31"/>
  <c r="AK52" i="31" s="1"/>
  <c r="AB52" i="31"/>
  <c r="W52" i="31"/>
  <c r="V52" i="31"/>
  <c r="AJ51" i="31"/>
  <c r="AK51" i="31" s="1"/>
  <c r="AB51" i="31"/>
  <c r="W51" i="31"/>
  <c r="V51" i="31"/>
  <c r="AJ50" i="31"/>
  <c r="AK50" i="31" s="1"/>
  <c r="AB50" i="31"/>
  <c r="W50" i="31"/>
  <c r="V50" i="31"/>
  <c r="AJ49" i="31"/>
  <c r="AK49" i="31" s="1"/>
  <c r="AB49" i="31"/>
  <c r="W49" i="31"/>
  <c r="V49" i="31"/>
  <c r="AJ48" i="31"/>
  <c r="AK48" i="31" s="1"/>
  <c r="AB48" i="31"/>
  <c r="W48" i="31"/>
  <c r="V48" i="31"/>
  <c r="AJ47" i="31"/>
  <c r="AK47" i="31" s="1"/>
  <c r="AB47" i="31"/>
  <c r="W47" i="31"/>
  <c r="V47" i="31"/>
  <c r="AJ46" i="31"/>
  <c r="AK46" i="31" s="1"/>
  <c r="AB46" i="31"/>
  <c r="W46" i="31"/>
  <c r="V46" i="31"/>
  <c r="AJ45" i="31"/>
  <c r="AK45" i="31" s="1"/>
  <c r="AB45" i="31"/>
  <c r="W45" i="31"/>
  <c r="V45" i="31"/>
  <c r="AJ44" i="31"/>
  <c r="AK44" i="31" s="1"/>
  <c r="AB44" i="31"/>
  <c r="W44" i="31"/>
  <c r="V44" i="31"/>
  <c r="AJ43" i="31"/>
  <c r="AK43" i="31" s="1"/>
  <c r="AB43" i="31"/>
  <c r="W43" i="31"/>
  <c r="V43" i="31"/>
  <c r="AJ42" i="31"/>
  <c r="AK42" i="31" s="1"/>
  <c r="AB42" i="31"/>
  <c r="W42" i="31"/>
  <c r="V42" i="31"/>
  <c r="AJ41" i="31"/>
  <c r="AK41" i="31" s="1"/>
  <c r="AB41" i="31"/>
  <c r="W41" i="31"/>
  <c r="V41" i="31"/>
  <c r="AJ40" i="31"/>
  <c r="AK40" i="31" s="1"/>
  <c r="AB40" i="31"/>
  <c r="W40" i="31"/>
  <c r="V40" i="31"/>
  <c r="AK39" i="31"/>
  <c r="AJ39" i="31"/>
  <c r="AB39" i="31"/>
  <c r="W39" i="31"/>
  <c r="V39" i="31"/>
  <c r="AJ38" i="31"/>
  <c r="AK38" i="31" s="1"/>
  <c r="AB38" i="31"/>
  <c r="W38" i="31"/>
  <c r="V38" i="31"/>
  <c r="AK37" i="31"/>
  <c r="AJ37" i="31"/>
  <c r="AB37" i="31"/>
  <c r="W37" i="31"/>
  <c r="V37" i="31"/>
  <c r="AJ36" i="31"/>
  <c r="AK36" i="31" s="1"/>
  <c r="AB36" i="31"/>
  <c r="W36" i="31"/>
  <c r="V36" i="31"/>
  <c r="AK35" i="31"/>
  <c r="AJ35" i="31"/>
  <c r="AB35" i="31"/>
  <c r="W35" i="31"/>
  <c r="V35" i="31"/>
  <c r="AJ34" i="31"/>
  <c r="AK34" i="31" s="1"/>
  <c r="AB34" i="31"/>
  <c r="W34" i="31"/>
  <c r="V34" i="31"/>
  <c r="AK33" i="31"/>
  <c r="AJ33" i="31"/>
  <c r="AB33" i="31"/>
  <c r="W33" i="31"/>
  <c r="V33" i="31"/>
  <c r="AJ32" i="31"/>
  <c r="AK32" i="31" s="1"/>
  <c r="AB32" i="31"/>
  <c r="W32" i="31"/>
  <c r="V32" i="31"/>
  <c r="AK31" i="31"/>
  <c r="AJ31" i="31"/>
  <c r="AB31" i="31"/>
  <c r="W31" i="31"/>
  <c r="V31" i="31"/>
  <c r="AJ30" i="31"/>
  <c r="AK30" i="31" s="1"/>
  <c r="AB30" i="31"/>
  <c r="W30" i="31"/>
  <c r="V30" i="31"/>
  <c r="AK29" i="31"/>
  <c r="AJ29" i="31"/>
  <c r="AB29" i="31"/>
  <c r="W29" i="31"/>
  <c r="V29" i="31"/>
  <c r="AJ28" i="31"/>
  <c r="AK28" i="31" s="1"/>
  <c r="AB28" i="31"/>
  <c r="W28" i="31"/>
  <c r="V28" i="31"/>
  <c r="AK27" i="31"/>
  <c r="AJ27" i="31"/>
  <c r="AB27" i="31"/>
  <c r="W27" i="31"/>
  <c r="V27" i="31"/>
  <c r="AJ26" i="31"/>
  <c r="AK26" i="31" s="1"/>
  <c r="AB26" i="31"/>
  <c r="W26" i="31"/>
  <c r="V26" i="31"/>
  <c r="AK25" i="31"/>
  <c r="AJ25" i="31"/>
  <c r="AB25" i="31"/>
  <c r="W25" i="31"/>
  <c r="V25" i="31"/>
  <c r="AJ24" i="31"/>
  <c r="AK24" i="31" s="1"/>
  <c r="AB24" i="31"/>
  <c r="W24" i="31"/>
  <c r="V24" i="31"/>
  <c r="AK23" i="31"/>
  <c r="AJ23" i="31"/>
  <c r="AB23" i="31"/>
  <c r="W23" i="31"/>
  <c r="V23" i="31"/>
  <c r="AJ22" i="31"/>
  <c r="AK22" i="31" s="1"/>
  <c r="AB22" i="31"/>
  <c r="W22" i="31"/>
  <c r="V22" i="31"/>
  <c r="AK21" i="31"/>
  <c r="AJ21" i="31"/>
  <c r="AB21" i="31"/>
  <c r="W21" i="31"/>
  <c r="V21" i="31"/>
  <c r="AJ20" i="31"/>
  <c r="AK20" i="31" s="1"/>
  <c r="AB20" i="31"/>
  <c r="W20" i="31"/>
  <c r="V20" i="31"/>
  <c r="AK19" i="31"/>
  <c r="AJ19" i="31"/>
  <c r="AB19" i="31"/>
  <c r="W19" i="31"/>
  <c r="V19" i="31"/>
  <c r="AJ18" i="31"/>
  <c r="AK18" i="31" s="1"/>
  <c r="AB18" i="31"/>
  <c r="W18" i="31"/>
  <c r="V18" i="31"/>
  <c r="AK17" i="31"/>
  <c r="AJ17" i="31"/>
  <c r="AB17" i="31"/>
  <c r="W17" i="31"/>
  <c r="V17" i="31"/>
  <c r="AJ16" i="31"/>
  <c r="AK16" i="31" s="1"/>
  <c r="AB16" i="31"/>
  <c r="W16" i="31"/>
  <c r="V16" i="31"/>
  <c r="AK15" i="31"/>
  <c r="AJ15" i="31"/>
  <c r="AB15" i="31"/>
  <c r="W15" i="31"/>
  <c r="V15" i="31"/>
  <c r="AJ14" i="31"/>
  <c r="AK14" i="31" s="1"/>
  <c r="AB14" i="31"/>
  <c r="W14" i="31"/>
  <c r="V14" i="31"/>
  <c r="AK13" i="31"/>
  <c r="AJ13" i="31"/>
  <c r="AB13" i="31"/>
  <c r="W13" i="31"/>
  <c r="V13" i="31"/>
  <c r="AJ12" i="31"/>
  <c r="AK12" i="31" s="1"/>
  <c r="AB12" i="31"/>
  <c r="W12" i="31"/>
  <c r="V12" i="31"/>
  <c r="AK11" i="31"/>
  <c r="AJ11" i="31"/>
  <c r="AB11" i="31"/>
  <c r="W11" i="31"/>
  <c r="V11" i="31"/>
  <c r="AJ10" i="31"/>
  <c r="AK10" i="31" s="1"/>
  <c r="AB10" i="31"/>
  <c r="W10" i="31"/>
  <c r="V10" i="31"/>
  <c r="AK9" i="31"/>
  <c r="AJ9" i="31"/>
  <c r="AB9" i="31"/>
  <c r="W9" i="31"/>
  <c r="V9" i="31"/>
  <c r="AJ8" i="31"/>
  <c r="AK8" i="31" s="1"/>
  <c r="AB8" i="31"/>
  <c r="W8" i="31"/>
  <c r="V8" i="31"/>
  <c r="AJ7" i="31"/>
  <c r="AK7" i="31" s="1"/>
  <c r="AB7" i="31"/>
  <c r="W7" i="31"/>
  <c r="V7" i="31"/>
  <c r="AJ6" i="31"/>
  <c r="AK6" i="31" s="1"/>
  <c r="AB6" i="31"/>
  <c r="W6" i="31"/>
  <c r="V6" i="31"/>
  <c r="AJ5" i="31"/>
  <c r="AK5" i="31" s="1"/>
  <c r="AB5" i="31"/>
  <c r="W5" i="31"/>
  <c r="V5" i="31"/>
  <c r="AJ4" i="31"/>
  <c r="AK4" i="31" s="1"/>
  <c r="AB4" i="31"/>
  <c r="W4" i="31"/>
  <c r="V4" i="31"/>
  <c r="AK3" i="31"/>
  <c r="AJ3" i="31"/>
  <c r="AB3" i="31"/>
  <c r="W3" i="31"/>
  <c r="V3" i="31"/>
  <c r="V124" i="31" s="1"/>
  <c r="U3" i="31"/>
  <c r="CA2" i="31"/>
  <c r="BX2" i="31"/>
  <c r="BX18" i="31" s="1"/>
  <c r="BU2" i="31"/>
  <c r="BR2" i="31"/>
  <c r="BT18" i="31" s="1"/>
  <c r="BO2" i="31"/>
  <c r="BL2" i="31"/>
  <c r="BM19" i="31" s="1"/>
  <c r="BI2" i="31"/>
  <c r="BF2" i="31"/>
  <c r="BH18" i="31" s="1"/>
  <c r="BC2" i="31"/>
  <c r="AZ2" i="31"/>
  <c r="BA19" i="31" s="1"/>
  <c r="AW2" i="31"/>
  <c r="AT2" i="31"/>
  <c r="AV18" i="31" s="1"/>
  <c r="AQ2" i="31"/>
  <c r="AN2" i="31"/>
  <c r="AO19" i="31" s="1"/>
  <c r="AG124" i="30"/>
  <c r="AF124" i="30"/>
  <c r="X124" i="30"/>
  <c r="T124" i="30"/>
  <c r="S124" i="30"/>
  <c r="R124" i="30"/>
  <c r="AJ123" i="30"/>
  <c r="AK123" i="30" s="1"/>
  <c r="AB123" i="30"/>
  <c r="W123" i="30"/>
  <c r="V123" i="30"/>
  <c r="AK122" i="30"/>
  <c r="AJ122" i="30"/>
  <c r="AB122" i="30"/>
  <c r="W122" i="30"/>
  <c r="V122" i="30"/>
  <c r="AJ121" i="30"/>
  <c r="AK121" i="30" s="1"/>
  <c r="AB121" i="30"/>
  <c r="W121" i="30"/>
  <c r="V121" i="30"/>
  <c r="AJ120" i="30"/>
  <c r="AK120" i="30" s="1"/>
  <c r="AB120" i="30"/>
  <c r="W120" i="30"/>
  <c r="V120" i="30"/>
  <c r="AK119" i="30"/>
  <c r="AJ119" i="30"/>
  <c r="AB119" i="30"/>
  <c r="W119" i="30"/>
  <c r="V119" i="30"/>
  <c r="AJ118" i="30"/>
  <c r="AK118" i="30" s="1"/>
  <c r="AB118" i="30"/>
  <c r="W118" i="30"/>
  <c r="V118" i="30"/>
  <c r="AK117" i="30"/>
  <c r="AJ117" i="30"/>
  <c r="AB117" i="30"/>
  <c r="W117" i="30"/>
  <c r="V117" i="30"/>
  <c r="AJ116" i="30"/>
  <c r="AK116" i="30" s="1"/>
  <c r="AB116" i="30"/>
  <c r="W116" i="30"/>
  <c r="V116" i="30"/>
  <c r="AK115" i="30"/>
  <c r="AJ115" i="30"/>
  <c r="AB115" i="30"/>
  <c r="W115" i="30"/>
  <c r="V115" i="30"/>
  <c r="AJ114" i="30"/>
  <c r="AK114" i="30" s="1"/>
  <c r="AB114" i="30"/>
  <c r="W114" i="30"/>
  <c r="V114" i="30"/>
  <c r="AK113" i="30"/>
  <c r="AJ113" i="30"/>
  <c r="AB113" i="30"/>
  <c r="W113" i="30"/>
  <c r="V113" i="30"/>
  <c r="AJ112" i="30"/>
  <c r="AK112" i="30" s="1"/>
  <c r="AB112" i="30"/>
  <c r="W112" i="30"/>
  <c r="V112" i="30"/>
  <c r="AK111" i="30"/>
  <c r="AJ111" i="30"/>
  <c r="AB111" i="30"/>
  <c r="W111" i="30"/>
  <c r="V111" i="30"/>
  <c r="AJ110" i="30"/>
  <c r="AK110" i="30" s="1"/>
  <c r="AB110" i="30"/>
  <c r="W110" i="30"/>
  <c r="V110" i="30"/>
  <c r="AK109" i="30"/>
  <c r="AJ109" i="30"/>
  <c r="AB109" i="30"/>
  <c r="W109" i="30"/>
  <c r="V109" i="30"/>
  <c r="AJ108" i="30"/>
  <c r="AK108" i="30" s="1"/>
  <c r="AB108" i="30"/>
  <c r="W108" i="30"/>
  <c r="V108" i="30"/>
  <c r="AK107" i="30"/>
  <c r="AJ107" i="30"/>
  <c r="AB107" i="30"/>
  <c r="W107" i="30"/>
  <c r="V107" i="30"/>
  <c r="AJ106" i="30"/>
  <c r="AK106" i="30" s="1"/>
  <c r="AB106" i="30"/>
  <c r="W106" i="30"/>
  <c r="V106" i="30"/>
  <c r="AK105" i="30"/>
  <c r="AJ105" i="30"/>
  <c r="AB105" i="30"/>
  <c r="W105" i="30"/>
  <c r="V105" i="30"/>
  <c r="AJ104" i="30"/>
  <c r="AK104" i="30" s="1"/>
  <c r="AB104" i="30"/>
  <c r="W104" i="30"/>
  <c r="V104" i="30"/>
  <c r="AJ103" i="30"/>
  <c r="AK103" i="30" s="1"/>
  <c r="AB103" i="30"/>
  <c r="W103" i="30"/>
  <c r="V103" i="30"/>
  <c r="AK102" i="30"/>
  <c r="AJ102" i="30"/>
  <c r="AB102" i="30"/>
  <c r="W102" i="30"/>
  <c r="V102" i="30"/>
  <c r="AJ101" i="30"/>
  <c r="AK101" i="30" s="1"/>
  <c r="AB101" i="30"/>
  <c r="W101" i="30"/>
  <c r="V101" i="30"/>
  <c r="AK100" i="30"/>
  <c r="AJ100" i="30"/>
  <c r="AB100" i="30"/>
  <c r="W100" i="30"/>
  <c r="V100" i="30"/>
  <c r="AJ99" i="30"/>
  <c r="AK99" i="30" s="1"/>
  <c r="AB99" i="30"/>
  <c r="W99" i="30"/>
  <c r="V99" i="30"/>
  <c r="AK98" i="30"/>
  <c r="AJ98" i="30"/>
  <c r="AB98" i="30"/>
  <c r="W98" i="30"/>
  <c r="V98" i="30"/>
  <c r="AJ97" i="30"/>
  <c r="AK97" i="30" s="1"/>
  <c r="AB97" i="30"/>
  <c r="W97" i="30"/>
  <c r="V97" i="30"/>
  <c r="AK96" i="30"/>
  <c r="AJ96" i="30"/>
  <c r="AB96" i="30"/>
  <c r="W96" i="30"/>
  <c r="V96" i="30"/>
  <c r="AJ95" i="30"/>
  <c r="AK95" i="30" s="1"/>
  <c r="AB95" i="30"/>
  <c r="W95" i="30"/>
  <c r="V95" i="30"/>
  <c r="AK94" i="30"/>
  <c r="AJ94" i="30"/>
  <c r="AB94" i="30"/>
  <c r="W94" i="30"/>
  <c r="V94" i="30"/>
  <c r="AJ93" i="30"/>
  <c r="AK93" i="30" s="1"/>
  <c r="AB93" i="30"/>
  <c r="W93" i="30"/>
  <c r="V93" i="30"/>
  <c r="AK92" i="30"/>
  <c r="AJ92" i="30"/>
  <c r="AB92" i="30"/>
  <c r="W92" i="30"/>
  <c r="V92" i="30"/>
  <c r="AJ91" i="30"/>
  <c r="AK91" i="30" s="1"/>
  <c r="AB91" i="30"/>
  <c r="W91" i="30"/>
  <c r="V91" i="30"/>
  <c r="AK90" i="30"/>
  <c r="AJ90" i="30"/>
  <c r="AB90" i="30"/>
  <c r="W90" i="30"/>
  <c r="V90" i="30"/>
  <c r="AJ89" i="30"/>
  <c r="AK89" i="30" s="1"/>
  <c r="AB89" i="30"/>
  <c r="W89" i="30"/>
  <c r="V89" i="30"/>
  <c r="AK88" i="30"/>
  <c r="AJ88" i="30"/>
  <c r="AB88" i="30"/>
  <c r="W88" i="30"/>
  <c r="V88" i="30"/>
  <c r="AJ87" i="30"/>
  <c r="AK87" i="30" s="1"/>
  <c r="AB87" i="30"/>
  <c r="W87" i="30"/>
  <c r="V87" i="30"/>
  <c r="AK86" i="30"/>
  <c r="AJ86" i="30"/>
  <c r="AB86" i="30"/>
  <c r="W86" i="30"/>
  <c r="V86" i="30"/>
  <c r="AJ85" i="30"/>
  <c r="AK85" i="30" s="1"/>
  <c r="AB85" i="30"/>
  <c r="W85" i="30"/>
  <c r="V85" i="30"/>
  <c r="AK84" i="30"/>
  <c r="AJ84" i="30"/>
  <c r="AB84" i="30"/>
  <c r="W84" i="30"/>
  <c r="V84" i="30"/>
  <c r="AJ83" i="30"/>
  <c r="AK83" i="30" s="1"/>
  <c r="AB83" i="30"/>
  <c r="W83" i="30"/>
  <c r="V83" i="30"/>
  <c r="AK82" i="30"/>
  <c r="AJ82" i="30"/>
  <c r="AB82" i="30"/>
  <c r="W82" i="30"/>
  <c r="V82" i="30"/>
  <c r="AJ81" i="30"/>
  <c r="AK81" i="30" s="1"/>
  <c r="AB81" i="30"/>
  <c r="W81" i="30"/>
  <c r="V81" i="30"/>
  <c r="AK80" i="30"/>
  <c r="AJ80" i="30"/>
  <c r="AB80" i="30"/>
  <c r="W80" i="30"/>
  <c r="V80" i="30"/>
  <c r="AJ79" i="30"/>
  <c r="AK79" i="30" s="1"/>
  <c r="AB79" i="30"/>
  <c r="W79" i="30"/>
  <c r="V79" i="30"/>
  <c r="AK78" i="30"/>
  <c r="AJ78" i="30"/>
  <c r="AB78" i="30"/>
  <c r="W78" i="30"/>
  <c r="V78" i="30"/>
  <c r="AJ77" i="30"/>
  <c r="AK77" i="30" s="1"/>
  <c r="AB77" i="30"/>
  <c r="W77" i="30"/>
  <c r="V77" i="30"/>
  <c r="AK76" i="30"/>
  <c r="AJ76" i="30"/>
  <c r="AB76" i="30"/>
  <c r="W76" i="30"/>
  <c r="V76" i="30"/>
  <c r="AJ75" i="30"/>
  <c r="AK75" i="30" s="1"/>
  <c r="AB75" i="30"/>
  <c r="W75" i="30"/>
  <c r="V75" i="30"/>
  <c r="AK74" i="30"/>
  <c r="AJ74" i="30"/>
  <c r="AB74" i="30"/>
  <c r="W74" i="30"/>
  <c r="V74" i="30"/>
  <c r="AJ73" i="30"/>
  <c r="AK73" i="30" s="1"/>
  <c r="AB73" i="30"/>
  <c r="W73" i="30"/>
  <c r="V73" i="30"/>
  <c r="AK72" i="30"/>
  <c r="AJ72" i="30"/>
  <c r="AB72" i="30"/>
  <c r="W72" i="30"/>
  <c r="V72" i="30"/>
  <c r="AJ71" i="30"/>
  <c r="AK71" i="30" s="1"/>
  <c r="AB71" i="30"/>
  <c r="W71" i="30"/>
  <c r="V71" i="30"/>
  <c r="AJ70" i="30"/>
  <c r="AK70" i="30" s="1"/>
  <c r="AB70" i="30"/>
  <c r="W70" i="30"/>
  <c r="V70" i="30"/>
  <c r="AK69" i="30"/>
  <c r="AJ69" i="30"/>
  <c r="AB69" i="30"/>
  <c r="W69" i="30"/>
  <c r="V69" i="30"/>
  <c r="AJ68" i="30"/>
  <c r="AK68" i="30" s="1"/>
  <c r="AB68" i="30"/>
  <c r="W68" i="30"/>
  <c r="V68" i="30"/>
  <c r="AK67" i="30"/>
  <c r="AJ67" i="30"/>
  <c r="AB67" i="30"/>
  <c r="W67" i="30"/>
  <c r="V67" i="30"/>
  <c r="AJ66" i="30"/>
  <c r="AK66" i="30" s="1"/>
  <c r="AB66" i="30"/>
  <c r="W66" i="30"/>
  <c r="V66" i="30"/>
  <c r="AK65" i="30"/>
  <c r="AJ65" i="30"/>
  <c r="AB65" i="30"/>
  <c r="W65" i="30"/>
  <c r="V65" i="30"/>
  <c r="AJ64" i="30"/>
  <c r="AK64" i="30" s="1"/>
  <c r="AB64" i="30"/>
  <c r="W64" i="30"/>
  <c r="V64" i="30"/>
  <c r="AK63" i="30"/>
  <c r="AJ63" i="30"/>
  <c r="AB63" i="30"/>
  <c r="W63" i="30"/>
  <c r="V63" i="30"/>
  <c r="AJ62" i="30"/>
  <c r="AK62" i="30" s="1"/>
  <c r="AB62" i="30"/>
  <c r="W62" i="30"/>
  <c r="V62" i="30"/>
  <c r="AK61" i="30"/>
  <c r="AJ61" i="30"/>
  <c r="AB61" i="30"/>
  <c r="W61" i="30"/>
  <c r="V61" i="30"/>
  <c r="AJ60" i="30"/>
  <c r="AK60" i="30" s="1"/>
  <c r="AB60" i="30"/>
  <c r="W60" i="30"/>
  <c r="V60" i="30"/>
  <c r="AK59" i="30"/>
  <c r="AJ59" i="30"/>
  <c r="AB59" i="30"/>
  <c r="W59" i="30"/>
  <c r="V59" i="30"/>
  <c r="AJ58" i="30"/>
  <c r="AK58" i="30" s="1"/>
  <c r="AB58" i="30"/>
  <c r="W58" i="30"/>
  <c r="V58" i="30"/>
  <c r="AK57" i="30"/>
  <c r="AJ57" i="30"/>
  <c r="AB57" i="30"/>
  <c r="W57" i="30"/>
  <c r="V57" i="30"/>
  <c r="AJ56" i="30"/>
  <c r="AK56" i="30" s="1"/>
  <c r="AB56" i="30"/>
  <c r="W56" i="30"/>
  <c r="V56" i="30"/>
  <c r="AK55" i="30"/>
  <c r="AJ55" i="30"/>
  <c r="AB55" i="30"/>
  <c r="W55" i="30"/>
  <c r="V55" i="30"/>
  <c r="AJ54" i="30"/>
  <c r="AK54" i="30" s="1"/>
  <c r="AB54" i="30"/>
  <c r="W54" i="30"/>
  <c r="V54" i="30"/>
  <c r="AK53" i="30"/>
  <c r="AJ53" i="30"/>
  <c r="AB53" i="30"/>
  <c r="W53" i="30"/>
  <c r="V53" i="30"/>
  <c r="AJ52" i="30"/>
  <c r="AK52" i="30" s="1"/>
  <c r="AB52" i="30"/>
  <c r="W52" i="30"/>
  <c r="V52" i="30"/>
  <c r="AK51" i="30"/>
  <c r="AJ51" i="30"/>
  <c r="AB51" i="30"/>
  <c r="W51" i="30"/>
  <c r="V51" i="30"/>
  <c r="AJ50" i="30"/>
  <c r="AK50" i="30" s="1"/>
  <c r="AB50" i="30"/>
  <c r="W50" i="30"/>
  <c r="V50" i="30"/>
  <c r="AK49" i="30"/>
  <c r="AJ49" i="30"/>
  <c r="AB49" i="30"/>
  <c r="W49" i="30"/>
  <c r="V49" i="30"/>
  <c r="AJ48" i="30"/>
  <c r="AK48" i="30" s="1"/>
  <c r="AB48" i="30"/>
  <c r="W48" i="30"/>
  <c r="V48" i="30"/>
  <c r="AK47" i="30"/>
  <c r="AJ47" i="30"/>
  <c r="AB47" i="30"/>
  <c r="W47" i="30"/>
  <c r="V47" i="30"/>
  <c r="AJ46" i="30"/>
  <c r="AK46" i="30" s="1"/>
  <c r="AB46" i="30"/>
  <c r="W46" i="30"/>
  <c r="V46" i="30"/>
  <c r="AK45" i="30"/>
  <c r="AJ45" i="30"/>
  <c r="AB45" i="30"/>
  <c r="W45" i="30"/>
  <c r="V45" i="30"/>
  <c r="AJ44" i="30"/>
  <c r="AK44" i="30" s="1"/>
  <c r="AB44" i="30"/>
  <c r="W44" i="30"/>
  <c r="V44" i="30"/>
  <c r="AK43" i="30"/>
  <c r="AJ43" i="30"/>
  <c r="AB43" i="30"/>
  <c r="W43" i="30"/>
  <c r="V43" i="30"/>
  <c r="AJ42" i="30"/>
  <c r="AK42" i="30" s="1"/>
  <c r="AB42" i="30"/>
  <c r="W42" i="30"/>
  <c r="V42" i="30"/>
  <c r="AK41" i="30"/>
  <c r="AJ41" i="30"/>
  <c r="AB41" i="30"/>
  <c r="W41" i="30"/>
  <c r="V41" i="30"/>
  <c r="AJ40" i="30"/>
  <c r="AK40" i="30" s="1"/>
  <c r="AB40" i="30"/>
  <c r="W40" i="30"/>
  <c r="V40" i="30"/>
  <c r="AJ39" i="30"/>
  <c r="AK39" i="30" s="1"/>
  <c r="AB39" i="30"/>
  <c r="W39" i="30"/>
  <c r="V39" i="30"/>
  <c r="AJ38" i="30"/>
  <c r="AK38" i="30" s="1"/>
  <c r="AB38" i="30"/>
  <c r="W38" i="30"/>
  <c r="V38" i="30"/>
  <c r="AJ37" i="30"/>
  <c r="AK37" i="30" s="1"/>
  <c r="AB37" i="30"/>
  <c r="W37" i="30"/>
  <c r="V37" i="30"/>
  <c r="AJ36" i="30"/>
  <c r="AK36" i="30" s="1"/>
  <c r="AB36" i="30"/>
  <c r="W36" i="30"/>
  <c r="V36" i="30"/>
  <c r="AJ35" i="30"/>
  <c r="AK35" i="30" s="1"/>
  <c r="AB35" i="30"/>
  <c r="W35" i="30"/>
  <c r="V35" i="30"/>
  <c r="AJ34" i="30"/>
  <c r="AK34" i="30" s="1"/>
  <c r="AB34" i="30"/>
  <c r="W34" i="30"/>
  <c r="V34" i="30"/>
  <c r="AJ33" i="30"/>
  <c r="AK33" i="30" s="1"/>
  <c r="AB33" i="30"/>
  <c r="W33" i="30"/>
  <c r="V33" i="30"/>
  <c r="AJ32" i="30"/>
  <c r="AK32" i="30" s="1"/>
  <c r="AB32" i="30"/>
  <c r="W32" i="30"/>
  <c r="V32" i="30"/>
  <c r="AJ31" i="30"/>
  <c r="AK31" i="30" s="1"/>
  <c r="AB31" i="30"/>
  <c r="W31" i="30"/>
  <c r="V31" i="30"/>
  <c r="AK30" i="30"/>
  <c r="AJ30" i="30"/>
  <c r="AB30" i="30"/>
  <c r="W30" i="30"/>
  <c r="V30" i="30"/>
  <c r="AJ29" i="30"/>
  <c r="AK29" i="30" s="1"/>
  <c r="AB29" i="30"/>
  <c r="W29" i="30"/>
  <c r="V29" i="30"/>
  <c r="AK28" i="30"/>
  <c r="AJ28" i="30"/>
  <c r="AB28" i="30"/>
  <c r="W28" i="30"/>
  <c r="V28" i="30"/>
  <c r="AJ27" i="30"/>
  <c r="AK27" i="30" s="1"/>
  <c r="AB27" i="30"/>
  <c r="W27" i="30"/>
  <c r="V27" i="30"/>
  <c r="AK26" i="30"/>
  <c r="AJ26" i="30"/>
  <c r="AB26" i="30"/>
  <c r="W26" i="30"/>
  <c r="V26" i="30"/>
  <c r="AJ25" i="30"/>
  <c r="AK25" i="30" s="1"/>
  <c r="AB25" i="30"/>
  <c r="W25" i="30"/>
  <c r="V25" i="30"/>
  <c r="AK24" i="30"/>
  <c r="AJ24" i="30"/>
  <c r="AB24" i="30"/>
  <c r="W24" i="30"/>
  <c r="V24" i="30"/>
  <c r="AJ23" i="30"/>
  <c r="AK23" i="30" s="1"/>
  <c r="AB23" i="30"/>
  <c r="W23" i="30"/>
  <c r="V23" i="30"/>
  <c r="AK22" i="30"/>
  <c r="AJ22" i="30"/>
  <c r="AB22" i="30"/>
  <c r="W22" i="30"/>
  <c r="V22" i="30"/>
  <c r="AJ21" i="30"/>
  <c r="AK21" i="30" s="1"/>
  <c r="AB21" i="30"/>
  <c r="W21" i="30"/>
  <c r="V21" i="30"/>
  <c r="AK20" i="30"/>
  <c r="AJ20" i="30"/>
  <c r="AB20" i="30"/>
  <c r="W20" i="30"/>
  <c r="V20" i="30"/>
  <c r="AJ19" i="30"/>
  <c r="AK19" i="30" s="1"/>
  <c r="AB19" i="30"/>
  <c r="W19" i="30"/>
  <c r="V19" i="30"/>
  <c r="AK18" i="30"/>
  <c r="AJ18" i="30"/>
  <c r="AB18" i="30"/>
  <c r="W18" i="30"/>
  <c r="V18" i="30"/>
  <c r="AJ17" i="30"/>
  <c r="AK17" i="30" s="1"/>
  <c r="AB17" i="30"/>
  <c r="W17" i="30"/>
  <c r="V17" i="30"/>
  <c r="AK16" i="30"/>
  <c r="AJ16" i="30"/>
  <c r="AB16" i="30"/>
  <c r="W16" i="30"/>
  <c r="V16" i="30"/>
  <c r="AJ15" i="30"/>
  <c r="AK15" i="30" s="1"/>
  <c r="AB15" i="30"/>
  <c r="W15" i="30"/>
  <c r="V15" i="30"/>
  <c r="AK14" i="30"/>
  <c r="AJ14" i="30"/>
  <c r="AB14" i="30"/>
  <c r="W14" i="30"/>
  <c r="V14" i="30"/>
  <c r="AJ13" i="30"/>
  <c r="AK13" i="30" s="1"/>
  <c r="AB13" i="30"/>
  <c r="W13" i="30"/>
  <c r="V13" i="30"/>
  <c r="AK12" i="30"/>
  <c r="AJ12" i="30"/>
  <c r="AB12" i="30"/>
  <c r="W12" i="30"/>
  <c r="V12" i="30"/>
  <c r="AJ11" i="30"/>
  <c r="AK11" i="30" s="1"/>
  <c r="AB11" i="30"/>
  <c r="W11" i="30"/>
  <c r="V11" i="30"/>
  <c r="AK10" i="30"/>
  <c r="AJ10" i="30"/>
  <c r="AB10" i="30"/>
  <c r="W10" i="30"/>
  <c r="V10" i="30"/>
  <c r="AJ9" i="30"/>
  <c r="AK9" i="30" s="1"/>
  <c r="AB9" i="30"/>
  <c r="W9" i="30"/>
  <c r="V9" i="30"/>
  <c r="AK8" i="30"/>
  <c r="AJ8" i="30"/>
  <c r="AB8" i="30"/>
  <c r="W8" i="30"/>
  <c r="V8" i="30"/>
  <c r="AJ7" i="30"/>
  <c r="AK7" i="30" s="1"/>
  <c r="AB7" i="30"/>
  <c r="W7" i="30"/>
  <c r="V7" i="30"/>
  <c r="AJ6" i="30"/>
  <c r="AK6" i="30" s="1"/>
  <c r="AB6" i="30"/>
  <c r="W6" i="30"/>
  <c r="V6" i="30"/>
  <c r="AK5" i="30"/>
  <c r="AJ5" i="30"/>
  <c r="AB5" i="30"/>
  <c r="W5" i="30"/>
  <c r="V5" i="30"/>
  <c r="BX4" i="30"/>
  <c r="BR4" i="30"/>
  <c r="AJ4" i="30"/>
  <c r="AK4" i="30" s="1"/>
  <c r="AB4" i="30"/>
  <c r="W4" i="30"/>
  <c r="V4" i="30"/>
  <c r="BS3" i="30"/>
  <c r="BM3" i="30"/>
  <c r="BG3" i="30"/>
  <c r="BA3" i="30"/>
  <c r="AU3" i="30"/>
  <c r="AO3" i="30"/>
  <c r="AK3" i="30"/>
  <c r="AJ3" i="30"/>
  <c r="AB3" i="30"/>
  <c r="W3" i="30"/>
  <c r="V3" i="30"/>
  <c r="V124" i="30" s="1"/>
  <c r="U3" i="30"/>
  <c r="CA2" i="30"/>
  <c r="CC8" i="30" s="1"/>
  <c r="BX2" i="30"/>
  <c r="BU2" i="30"/>
  <c r="BZ9" i="30" s="1"/>
  <c r="BR2" i="30"/>
  <c r="BO2" i="30"/>
  <c r="BQ8" i="30" s="1"/>
  <c r="BL2" i="30"/>
  <c r="BI2" i="30"/>
  <c r="BJ9" i="30" s="1"/>
  <c r="BF2" i="30"/>
  <c r="BC2" i="30"/>
  <c r="BE8" i="30" s="1"/>
  <c r="AZ2" i="30"/>
  <c r="AW2" i="30"/>
  <c r="AX9" i="30" s="1"/>
  <c r="AT2" i="30"/>
  <c r="AQ2" i="30"/>
  <c r="AS8" i="30" s="1"/>
  <c r="AN2" i="30"/>
  <c r="AG124" i="29"/>
  <c r="AF124" i="29"/>
  <c r="X124" i="29"/>
  <c r="T124" i="29"/>
  <c r="S124" i="29"/>
  <c r="R124" i="29"/>
  <c r="AJ123" i="29"/>
  <c r="AK123" i="29" s="1"/>
  <c r="AB123" i="29"/>
  <c r="W123" i="29"/>
  <c r="V123" i="29"/>
  <c r="AK122" i="29"/>
  <c r="AJ122" i="29"/>
  <c r="AB122" i="29"/>
  <c r="W122" i="29"/>
  <c r="V122" i="29"/>
  <c r="AK121" i="29"/>
  <c r="AJ121" i="29"/>
  <c r="AB121" i="29"/>
  <c r="W121" i="29"/>
  <c r="V121" i="29"/>
  <c r="AJ120" i="29"/>
  <c r="AK120" i="29" s="1"/>
  <c r="AB120" i="29"/>
  <c r="W120" i="29"/>
  <c r="V120" i="29"/>
  <c r="AK119" i="29"/>
  <c r="AJ119" i="29"/>
  <c r="AB119" i="29"/>
  <c r="W119" i="29"/>
  <c r="V119" i="29"/>
  <c r="AK118" i="29"/>
  <c r="AJ118" i="29"/>
  <c r="AB118" i="29"/>
  <c r="W118" i="29"/>
  <c r="V118" i="29"/>
  <c r="AJ117" i="29"/>
  <c r="AK117" i="29" s="1"/>
  <c r="AB117" i="29"/>
  <c r="W117" i="29"/>
  <c r="V117" i="29"/>
  <c r="AK116" i="29"/>
  <c r="AJ116" i="29"/>
  <c r="AB116" i="29"/>
  <c r="W116" i="29"/>
  <c r="V116" i="29"/>
  <c r="AJ115" i="29"/>
  <c r="AK115" i="29" s="1"/>
  <c r="AB115" i="29"/>
  <c r="W115" i="29"/>
  <c r="V115" i="29"/>
  <c r="AK114" i="29"/>
  <c r="AJ114" i="29"/>
  <c r="AB114" i="29"/>
  <c r="W114" i="29"/>
  <c r="V114" i="29"/>
  <c r="AJ113" i="29"/>
  <c r="AK113" i="29" s="1"/>
  <c r="AB113" i="29"/>
  <c r="W113" i="29"/>
  <c r="V113" i="29"/>
  <c r="AK112" i="29"/>
  <c r="AJ112" i="29"/>
  <c r="AB112" i="29"/>
  <c r="W112" i="29"/>
  <c r="V112" i="29"/>
  <c r="AJ111" i="29"/>
  <c r="AK111" i="29" s="1"/>
  <c r="AB111" i="29"/>
  <c r="W111" i="29"/>
  <c r="V111" i="29"/>
  <c r="AJ110" i="29"/>
  <c r="AK110" i="29" s="1"/>
  <c r="AB110" i="29"/>
  <c r="W110" i="29"/>
  <c r="V110" i="29"/>
  <c r="AK109" i="29"/>
  <c r="AJ109" i="29"/>
  <c r="AB109" i="29"/>
  <c r="W109" i="29"/>
  <c r="V109" i="29"/>
  <c r="AJ108" i="29"/>
  <c r="AK108" i="29" s="1"/>
  <c r="AB108" i="29"/>
  <c r="W108" i="29"/>
  <c r="V108" i="29"/>
  <c r="AK107" i="29"/>
  <c r="AJ107" i="29"/>
  <c r="AB107" i="29"/>
  <c r="W107" i="29"/>
  <c r="V107" i="29"/>
  <c r="AJ106" i="29"/>
  <c r="AK106" i="29" s="1"/>
  <c r="AB106" i="29"/>
  <c r="W106" i="29"/>
  <c r="V106" i="29"/>
  <c r="AK105" i="29"/>
  <c r="AJ105" i="29"/>
  <c r="AB105" i="29"/>
  <c r="W105" i="29"/>
  <c r="V105" i="29"/>
  <c r="AJ104" i="29"/>
  <c r="AK104" i="29" s="1"/>
  <c r="AB104" i="29"/>
  <c r="W104" i="29"/>
  <c r="V104" i="29"/>
  <c r="AK103" i="29"/>
  <c r="AJ103" i="29"/>
  <c r="AB103" i="29"/>
  <c r="W103" i="29"/>
  <c r="V103" i="29"/>
  <c r="AK102" i="29"/>
  <c r="AJ102" i="29"/>
  <c r="AB102" i="29"/>
  <c r="W102" i="29"/>
  <c r="V102" i="29"/>
  <c r="AJ101" i="29"/>
  <c r="AK101" i="29" s="1"/>
  <c r="AB101" i="29"/>
  <c r="W101" i="29"/>
  <c r="V101" i="29"/>
  <c r="AK100" i="29"/>
  <c r="AJ100" i="29"/>
  <c r="AB100" i="29"/>
  <c r="W100" i="29"/>
  <c r="V100" i="29"/>
  <c r="AJ99" i="29"/>
  <c r="AK99" i="29" s="1"/>
  <c r="AB99" i="29"/>
  <c r="W99" i="29"/>
  <c r="V99" i="29"/>
  <c r="AK98" i="29"/>
  <c r="AJ98" i="29"/>
  <c r="AB98" i="29"/>
  <c r="W98" i="29"/>
  <c r="V98" i="29"/>
  <c r="AJ97" i="29"/>
  <c r="AK97" i="29" s="1"/>
  <c r="AB97" i="29"/>
  <c r="W97" i="29"/>
  <c r="V97" i="29"/>
  <c r="AK96" i="29"/>
  <c r="AJ96" i="29"/>
  <c r="AB96" i="29"/>
  <c r="W96" i="29"/>
  <c r="V96" i="29"/>
  <c r="AJ95" i="29"/>
  <c r="AK95" i="29" s="1"/>
  <c r="AB95" i="29"/>
  <c r="W95" i="29"/>
  <c r="V95" i="29"/>
  <c r="AK94" i="29"/>
  <c r="AJ94" i="29"/>
  <c r="AB94" i="29"/>
  <c r="W94" i="29"/>
  <c r="V94" i="29"/>
  <c r="AJ93" i="29"/>
  <c r="AK93" i="29" s="1"/>
  <c r="AB93" i="29"/>
  <c r="W93" i="29"/>
  <c r="V93" i="29"/>
  <c r="AK92" i="29"/>
  <c r="AJ92" i="29"/>
  <c r="AB92" i="29"/>
  <c r="W92" i="29"/>
  <c r="V92" i="29"/>
  <c r="AJ91" i="29"/>
  <c r="AK91" i="29" s="1"/>
  <c r="AB91" i="29"/>
  <c r="W91" i="29"/>
  <c r="V91" i="29"/>
  <c r="AK90" i="29"/>
  <c r="AJ90" i="29"/>
  <c r="AB90" i="29"/>
  <c r="W90" i="29"/>
  <c r="V90" i="29"/>
  <c r="AJ89" i="29"/>
  <c r="AK89" i="29" s="1"/>
  <c r="AB89" i="29"/>
  <c r="W89" i="29"/>
  <c r="V89" i="29"/>
  <c r="AK88" i="29"/>
  <c r="AJ88" i="29"/>
  <c r="AB88" i="29"/>
  <c r="W88" i="29"/>
  <c r="V88" i="29"/>
  <c r="AJ87" i="29"/>
  <c r="AK87" i="29" s="1"/>
  <c r="AB87" i="29"/>
  <c r="W87" i="29"/>
  <c r="V87" i="29"/>
  <c r="AK86" i="29"/>
  <c r="AJ86" i="29"/>
  <c r="AB86" i="29"/>
  <c r="W86" i="29"/>
  <c r="V86" i="29"/>
  <c r="AJ85" i="29"/>
  <c r="AK85" i="29" s="1"/>
  <c r="AB85" i="29"/>
  <c r="W85" i="29"/>
  <c r="V85" i="29"/>
  <c r="AK84" i="29"/>
  <c r="AJ84" i="29"/>
  <c r="AB84" i="29"/>
  <c r="W84" i="29"/>
  <c r="V84" i="29"/>
  <c r="AJ83" i="29"/>
  <c r="AK83" i="29" s="1"/>
  <c r="AB83" i="29"/>
  <c r="W83" i="29"/>
  <c r="V83" i="29"/>
  <c r="AK82" i="29"/>
  <c r="AJ82" i="29"/>
  <c r="AB82" i="29"/>
  <c r="W82" i="29"/>
  <c r="V82" i="29"/>
  <c r="AJ81" i="29"/>
  <c r="AK81" i="29" s="1"/>
  <c r="AB81" i="29"/>
  <c r="W81" i="29"/>
  <c r="V81" i="29"/>
  <c r="AK80" i="29"/>
  <c r="AJ80" i="29"/>
  <c r="AB80" i="29"/>
  <c r="W80" i="29"/>
  <c r="V80" i="29"/>
  <c r="AJ79" i="29"/>
  <c r="AK79" i="29" s="1"/>
  <c r="AB79" i="29"/>
  <c r="W79" i="29"/>
  <c r="V79" i="29"/>
  <c r="AK78" i="29"/>
  <c r="AJ78" i="29"/>
  <c r="AB78" i="29"/>
  <c r="W78" i="29"/>
  <c r="V78" i="29"/>
  <c r="AJ77" i="29"/>
  <c r="AK77" i="29" s="1"/>
  <c r="AB77" i="29"/>
  <c r="W77" i="29"/>
  <c r="V77" i="29"/>
  <c r="AK76" i="29"/>
  <c r="AJ76" i="29"/>
  <c r="AB76" i="29"/>
  <c r="W76" i="29"/>
  <c r="V76" i="29"/>
  <c r="AJ75" i="29"/>
  <c r="AK75" i="29" s="1"/>
  <c r="AB75" i="29"/>
  <c r="W75" i="29"/>
  <c r="V75" i="29"/>
  <c r="AK74" i="29"/>
  <c r="AJ74" i="29"/>
  <c r="AB74" i="29"/>
  <c r="W74" i="29"/>
  <c r="V74" i="29"/>
  <c r="AJ73" i="29"/>
  <c r="AK73" i="29" s="1"/>
  <c r="AB73" i="29"/>
  <c r="W73" i="29"/>
  <c r="V73" i="29"/>
  <c r="AK72" i="29"/>
  <c r="AJ72" i="29"/>
  <c r="AB72" i="29"/>
  <c r="W72" i="29"/>
  <c r="V72" i="29"/>
  <c r="AJ71" i="29"/>
  <c r="AK71" i="29" s="1"/>
  <c r="AB71" i="29"/>
  <c r="W71" i="29"/>
  <c r="V71" i="29"/>
  <c r="AK70" i="29"/>
  <c r="AJ70" i="29"/>
  <c r="AB70" i="29"/>
  <c r="W70" i="29"/>
  <c r="V70" i="29"/>
  <c r="AJ69" i="29"/>
  <c r="AK69" i="29" s="1"/>
  <c r="AB69" i="29"/>
  <c r="W69" i="29"/>
  <c r="V69" i="29"/>
  <c r="AK68" i="29"/>
  <c r="AJ68" i="29"/>
  <c r="AB68" i="29"/>
  <c r="W68" i="29"/>
  <c r="V68" i="29"/>
  <c r="AJ67" i="29"/>
  <c r="AK67" i="29" s="1"/>
  <c r="AB67" i="29"/>
  <c r="W67" i="29"/>
  <c r="V67" i="29"/>
  <c r="AK66" i="29"/>
  <c r="AJ66" i="29"/>
  <c r="AB66" i="29"/>
  <c r="W66" i="29"/>
  <c r="V66" i="29"/>
  <c r="AJ65" i="29"/>
  <c r="AK65" i="29" s="1"/>
  <c r="AB65" i="29"/>
  <c r="W65" i="29"/>
  <c r="V65" i="29"/>
  <c r="AK64" i="29"/>
  <c r="AJ64" i="29"/>
  <c r="AB64" i="29"/>
  <c r="W64" i="29"/>
  <c r="V64" i="29"/>
  <c r="AJ63" i="29"/>
  <c r="AK63" i="29" s="1"/>
  <c r="AB63" i="29"/>
  <c r="W63" i="29"/>
  <c r="V63" i="29"/>
  <c r="AK62" i="29"/>
  <c r="AJ62" i="29"/>
  <c r="AB62" i="29"/>
  <c r="W62" i="29"/>
  <c r="V62" i="29"/>
  <c r="AJ61" i="29"/>
  <c r="AK61" i="29" s="1"/>
  <c r="AB61" i="29"/>
  <c r="W61" i="29"/>
  <c r="V61" i="29"/>
  <c r="AK60" i="29"/>
  <c r="AJ60" i="29"/>
  <c r="AB60" i="29"/>
  <c r="W60" i="29"/>
  <c r="V60" i="29"/>
  <c r="AJ59" i="29"/>
  <c r="AK59" i="29" s="1"/>
  <c r="AB59" i="29"/>
  <c r="W59" i="29"/>
  <c r="V59" i="29"/>
  <c r="AK58" i="29"/>
  <c r="AJ58" i="29"/>
  <c r="AB58" i="29"/>
  <c r="W58" i="29"/>
  <c r="V58" i="29"/>
  <c r="AJ57" i="29"/>
  <c r="AK57" i="29" s="1"/>
  <c r="AB57" i="29"/>
  <c r="W57" i="29"/>
  <c r="V57" i="29"/>
  <c r="AK56" i="29"/>
  <c r="AJ56" i="29"/>
  <c r="AB56" i="29"/>
  <c r="W56" i="29"/>
  <c r="V56" i="29"/>
  <c r="AJ55" i="29"/>
  <c r="AK55" i="29" s="1"/>
  <c r="AB55" i="29"/>
  <c r="W55" i="29"/>
  <c r="V55" i="29"/>
  <c r="AK54" i="29"/>
  <c r="AJ54" i="29"/>
  <c r="AB54" i="29"/>
  <c r="W54" i="29"/>
  <c r="V54" i="29"/>
  <c r="AJ53" i="29"/>
  <c r="AK53" i="29" s="1"/>
  <c r="AB53" i="29"/>
  <c r="W53" i="29"/>
  <c r="V53" i="29"/>
  <c r="AK52" i="29"/>
  <c r="AJ52" i="29"/>
  <c r="AB52" i="29"/>
  <c r="W52" i="29"/>
  <c r="V52" i="29"/>
  <c r="AJ51" i="29"/>
  <c r="AK51" i="29" s="1"/>
  <c r="AB51" i="29"/>
  <c r="W51" i="29"/>
  <c r="V51" i="29"/>
  <c r="AK50" i="29"/>
  <c r="AJ50" i="29"/>
  <c r="AB50" i="29"/>
  <c r="W50" i="29"/>
  <c r="V50" i="29"/>
  <c r="AJ49" i="29"/>
  <c r="AK49" i="29" s="1"/>
  <c r="AB49" i="29"/>
  <c r="W49" i="29"/>
  <c r="V49" i="29"/>
  <c r="AK48" i="29"/>
  <c r="AJ48" i="29"/>
  <c r="AB48" i="29"/>
  <c r="W48" i="29"/>
  <c r="V48" i="29"/>
  <c r="AJ47" i="29"/>
  <c r="AK47" i="29" s="1"/>
  <c r="AB47" i="29"/>
  <c r="W47" i="29"/>
  <c r="V47" i="29"/>
  <c r="AK46" i="29"/>
  <c r="AJ46" i="29"/>
  <c r="AB46" i="29"/>
  <c r="W46" i="29"/>
  <c r="V46" i="29"/>
  <c r="AJ45" i="29"/>
  <c r="AK45" i="29" s="1"/>
  <c r="AB45" i="29"/>
  <c r="W45" i="29"/>
  <c r="V45" i="29"/>
  <c r="AK44" i="29"/>
  <c r="AJ44" i="29"/>
  <c r="AB44" i="29"/>
  <c r="W44" i="29"/>
  <c r="V44" i="29"/>
  <c r="AJ43" i="29"/>
  <c r="AK43" i="29" s="1"/>
  <c r="AB43" i="29"/>
  <c r="W43" i="29"/>
  <c r="V43" i="29"/>
  <c r="AK42" i="29"/>
  <c r="AJ42" i="29"/>
  <c r="AB42" i="29"/>
  <c r="W42" i="29"/>
  <c r="V42" i="29"/>
  <c r="AJ41" i="29"/>
  <c r="AK41" i="29" s="1"/>
  <c r="AB41" i="29"/>
  <c r="W41" i="29"/>
  <c r="V41" i="29"/>
  <c r="AK40" i="29"/>
  <c r="AJ40" i="29"/>
  <c r="AB40" i="29"/>
  <c r="W40" i="29"/>
  <c r="V40" i="29"/>
  <c r="AJ39" i="29"/>
  <c r="AK39" i="29" s="1"/>
  <c r="AB39" i="29"/>
  <c r="W39" i="29"/>
  <c r="V39" i="29"/>
  <c r="AJ38" i="29"/>
  <c r="AK38" i="29" s="1"/>
  <c r="AB38" i="29"/>
  <c r="W38" i="29"/>
  <c r="V38" i="29"/>
  <c r="AJ37" i="29"/>
  <c r="AK37" i="29" s="1"/>
  <c r="AB37" i="29"/>
  <c r="W37" i="29"/>
  <c r="V37" i="29"/>
  <c r="AJ36" i="29"/>
  <c r="AK36" i="29" s="1"/>
  <c r="AB36" i="29"/>
  <c r="W36" i="29"/>
  <c r="V36" i="29"/>
  <c r="AJ35" i="29"/>
  <c r="AK35" i="29" s="1"/>
  <c r="AB35" i="29"/>
  <c r="W35" i="29"/>
  <c r="V35" i="29"/>
  <c r="AJ34" i="29"/>
  <c r="AK34" i="29" s="1"/>
  <c r="AB34" i="29"/>
  <c r="W34" i="29"/>
  <c r="V34" i="29"/>
  <c r="AJ33" i="29"/>
  <c r="AK33" i="29" s="1"/>
  <c r="AB33" i="29"/>
  <c r="W33" i="29"/>
  <c r="V33" i="29"/>
  <c r="AJ32" i="29"/>
  <c r="AK32" i="29" s="1"/>
  <c r="AB32" i="29"/>
  <c r="W32" i="29"/>
  <c r="V32" i="29"/>
  <c r="AJ31" i="29"/>
  <c r="AK31" i="29" s="1"/>
  <c r="AB31" i="29"/>
  <c r="W31" i="29"/>
  <c r="V31" i="29"/>
  <c r="AJ30" i="29"/>
  <c r="AK30" i="29" s="1"/>
  <c r="AB30" i="29"/>
  <c r="W30" i="29"/>
  <c r="V30" i="29"/>
  <c r="AJ29" i="29"/>
  <c r="AK29" i="29" s="1"/>
  <c r="AB29" i="29"/>
  <c r="W29" i="29"/>
  <c r="V29" i="29"/>
  <c r="AJ28" i="29"/>
  <c r="AK28" i="29" s="1"/>
  <c r="AB28" i="29"/>
  <c r="W28" i="29"/>
  <c r="V28" i="29"/>
  <c r="AJ27" i="29"/>
  <c r="AK27" i="29" s="1"/>
  <c r="AB27" i="29"/>
  <c r="W27" i="29"/>
  <c r="V27" i="29"/>
  <c r="AJ26" i="29"/>
  <c r="AK26" i="29" s="1"/>
  <c r="AB26" i="29"/>
  <c r="W26" i="29"/>
  <c r="V26" i="29"/>
  <c r="AJ25" i="29"/>
  <c r="AK25" i="29" s="1"/>
  <c r="AB25" i="29"/>
  <c r="W25" i="29"/>
  <c r="V25" i="29"/>
  <c r="AJ24" i="29"/>
  <c r="AK24" i="29" s="1"/>
  <c r="AB24" i="29"/>
  <c r="W24" i="29"/>
  <c r="V24" i="29"/>
  <c r="AJ23" i="29"/>
  <c r="AK23" i="29" s="1"/>
  <c r="AB23" i="29"/>
  <c r="W23" i="29"/>
  <c r="V23" i="29"/>
  <c r="AJ22" i="29"/>
  <c r="AK22" i="29" s="1"/>
  <c r="AB22" i="29"/>
  <c r="W22" i="29"/>
  <c r="V22" i="29"/>
  <c r="AJ21" i="29"/>
  <c r="AK21" i="29" s="1"/>
  <c r="AB21" i="29"/>
  <c r="W21" i="29"/>
  <c r="V21" i="29"/>
  <c r="AJ20" i="29"/>
  <c r="AK20" i="29" s="1"/>
  <c r="AB20" i="29"/>
  <c r="W20" i="29"/>
  <c r="V20" i="29"/>
  <c r="AK19" i="29"/>
  <c r="AJ19" i="29"/>
  <c r="AB19" i="29"/>
  <c r="W19" i="29"/>
  <c r="V19" i="29"/>
  <c r="AJ18" i="29"/>
  <c r="AK18" i="29" s="1"/>
  <c r="AB18" i="29"/>
  <c r="W18" i="29"/>
  <c r="V18" i="29"/>
  <c r="AK17" i="29"/>
  <c r="AJ17" i="29"/>
  <c r="AB17" i="29"/>
  <c r="W17" i="29"/>
  <c r="V17" i="29"/>
  <c r="AJ16" i="29"/>
  <c r="AK16" i="29" s="1"/>
  <c r="AB16" i="29"/>
  <c r="W16" i="29"/>
  <c r="V16" i="29"/>
  <c r="AK15" i="29"/>
  <c r="AJ15" i="29"/>
  <c r="AB15" i="29"/>
  <c r="W15" i="29"/>
  <c r="V15" i="29"/>
  <c r="AJ14" i="29"/>
  <c r="AK14" i="29" s="1"/>
  <c r="AB14" i="29"/>
  <c r="W14" i="29"/>
  <c r="V14" i="29"/>
  <c r="AK13" i="29"/>
  <c r="AJ13" i="29"/>
  <c r="AB13" i="29"/>
  <c r="W13" i="29"/>
  <c r="V13" i="29"/>
  <c r="AJ12" i="29"/>
  <c r="AK12" i="29" s="1"/>
  <c r="AB12" i="29"/>
  <c r="W12" i="29"/>
  <c r="V12" i="29"/>
  <c r="AK11" i="29"/>
  <c r="AJ11" i="29"/>
  <c r="AB11" i="29"/>
  <c r="W11" i="29"/>
  <c r="V11" i="29"/>
  <c r="AJ10" i="29"/>
  <c r="AK10" i="29" s="1"/>
  <c r="AB10" i="29"/>
  <c r="W10" i="29"/>
  <c r="V10" i="29"/>
  <c r="AK9" i="29"/>
  <c r="AJ9" i="29"/>
  <c r="AB9" i="29"/>
  <c r="W9" i="29"/>
  <c r="V9" i="29"/>
  <c r="AJ8" i="29"/>
  <c r="AK8" i="29" s="1"/>
  <c r="AB8" i="29"/>
  <c r="W8" i="29"/>
  <c r="V8" i="29"/>
  <c r="AK7" i="29"/>
  <c r="AJ7" i="29"/>
  <c r="AB7" i="29"/>
  <c r="W7" i="29"/>
  <c r="V7" i="29"/>
  <c r="BX6" i="29"/>
  <c r="BT6" i="29"/>
  <c r="BL6" i="29"/>
  <c r="BH6" i="29"/>
  <c r="AZ6" i="29"/>
  <c r="AV6" i="29"/>
  <c r="AT6" i="29"/>
  <c r="AP6" i="29"/>
  <c r="AN6" i="29"/>
  <c r="AJ6" i="29"/>
  <c r="AK6" i="29" s="1"/>
  <c r="AB6" i="29"/>
  <c r="W6" i="29"/>
  <c r="V6" i="29"/>
  <c r="BS5" i="29"/>
  <c r="BM5" i="29"/>
  <c r="BG5" i="29"/>
  <c r="BA5" i="29"/>
  <c r="AU5" i="29"/>
  <c r="AO5" i="29"/>
  <c r="AK5" i="29"/>
  <c r="AJ5" i="29"/>
  <c r="AB5" i="29"/>
  <c r="W5" i="29"/>
  <c r="V5" i="29"/>
  <c r="BX4" i="29"/>
  <c r="BT4" i="29"/>
  <c r="BR4" i="29"/>
  <c r="BN4" i="29"/>
  <c r="BL4" i="29"/>
  <c r="BH4" i="29"/>
  <c r="BF4" i="29"/>
  <c r="BB4" i="29"/>
  <c r="AZ4" i="29"/>
  <c r="AV4" i="29"/>
  <c r="AT4" i="29"/>
  <c r="AP4" i="29"/>
  <c r="AN4" i="29"/>
  <c r="AJ4" i="29"/>
  <c r="AK4" i="29" s="1"/>
  <c r="AB4" i="29"/>
  <c r="W4" i="29"/>
  <c r="V4" i="29"/>
  <c r="BS3" i="29"/>
  <c r="BM3" i="29"/>
  <c r="BG3" i="29"/>
  <c r="BA3" i="29"/>
  <c r="AU3" i="29"/>
  <c r="AO3" i="29"/>
  <c r="AK3" i="29"/>
  <c r="AJ3" i="29"/>
  <c r="AB3" i="29"/>
  <c r="W3" i="29"/>
  <c r="V3" i="29"/>
  <c r="V124" i="29" s="1"/>
  <c r="U3" i="29"/>
  <c r="CA2" i="29"/>
  <c r="BX2" i="29"/>
  <c r="BU2" i="29"/>
  <c r="BR2" i="29"/>
  <c r="BO2" i="29"/>
  <c r="BL2" i="29"/>
  <c r="BM7" i="29" s="1"/>
  <c r="BI2" i="29"/>
  <c r="BF2" i="29"/>
  <c r="BF8" i="29" s="1"/>
  <c r="BC2" i="29"/>
  <c r="AZ2" i="29"/>
  <c r="BB8" i="29" s="1"/>
  <c r="AW2" i="29"/>
  <c r="AT2" i="29"/>
  <c r="AT8" i="29" s="1"/>
  <c r="AQ2" i="29"/>
  <c r="AN2" i="29"/>
  <c r="AP8" i="29" s="1"/>
  <c r="AG124" i="28"/>
  <c r="AF124" i="28"/>
  <c r="X124" i="28"/>
  <c r="T124" i="28"/>
  <c r="S124" i="28"/>
  <c r="R124" i="28"/>
  <c r="AJ123" i="28"/>
  <c r="AK123" i="28" s="1"/>
  <c r="AB123" i="28"/>
  <c r="W123" i="28"/>
  <c r="V123" i="28"/>
  <c r="AK122" i="28"/>
  <c r="AJ122" i="28"/>
  <c r="AB122" i="28"/>
  <c r="W122" i="28"/>
  <c r="V122" i="28"/>
  <c r="AJ121" i="28"/>
  <c r="AK121" i="28" s="1"/>
  <c r="AB121" i="28"/>
  <c r="W121" i="28"/>
  <c r="V121" i="28"/>
  <c r="AJ120" i="28"/>
  <c r="AK120" i="28" s="1"/>
  <c r="AB120" i="28"/>
  <c r="W120" i="28"/>
  <c r="V120" i="28"/>
  <c r="AJ119" i="28"/>
  <c r="AK119" i="28" s="1"/>
  <c r="AB119" i="28"/>
  <c r="W119" i="28"/>
  <c r="V119" i="28"/>
  <c r="AK118" i="28"/>
  <c r="AJ118" i="28"/>
  <c r="AB118" i="28"/>
  <c r="W118" i="28"/>
  <c r="V118" i="28"/>
  <c r="AJ117" i="28"/>
  <c r="AK117" i="28" s="1"/>
  <c r="AB117" i="28"/>
  <c r="W117" i="28"/>
  <c r="V117" i="28"/>
  <c r="AK116" i="28"/>
  <c r="AJ116" i="28"/>
  <c r="AB116" i="28"/>
  <c r="W116" i="28"/>
  <c r="V116" i="28"/>
  <c r="AJ115" i="28"/>
  <c r="AK115" i="28" s="1"/>
  <c r="AB115" i="28"/>
  <c r="W115" i="28"/>
  <c r="V115" i="28"/>
  <c r="AK114" i="28"/>
  <c r="AJ114" i="28"/>
  <c r="AB114" i="28"/>
  <c r="W114" i="28"/>
  <c r="V114" i="28"/>
  <c r="AJ113" i="28"/>
  <c r="AK113" i="28" s="1"/>
  <c r="AB113" i="28"/>
  <c r="W113" i="28"/>
  <c r="V113" i="28"/>
  <c r="AK112" i="28"/>
  <c r="AJ112" i="28"/>
  <c r="AB112" i="28"/>
  <c r="W112" i="28"/>
  <c r="V112" i="28"/>
  <c r="AJ111" i="28"/>
  <c r="AK111" i="28" s="1"/>
  <c r="AB111" i="28"/>
  <c r="W111" i="28"/>
  <c r="V111" i="28"/>
  <c r="AJ110" i="28"/>
  <c r="AK110" i="28" s="1"/>
  <c r="AB110" i="28"/>
  <c r="W110" i="28"/>
  <c r="V110" i="28"/>
  <c r="AK109" i="28"/>
  <c r="AJ109" i="28"/>
  <c r="AB109" i="28"/>
  <c r="W109" i="28"/>
  <c r="V109" i="28"/>
  <c r="AJ108" i="28"/>
  <c r="AK108" i="28" s="1"/>
  <c r="AB108" i="28"/>
  <c r="W108" i="28"/>
  <c r="V108" i="28"/>
  <c r="AK107" i="28"/>
  <c r="AJ107" i="28"/>
  <c r="AB107" i="28"/>
  <c r="W107" i="28"/>
  <c r="V107" i="28"/>
  <c r="AJ106" i="28"/>
  <c r="AK106" i="28" s="1"/>
  <c r="AB106" i="28"/>
  <c r="W106" i="28"/>
  <c r="V106" i="28"/>
  <c r="AK105" i="28"/>
  <c r="AJ105" i="28"/>
  <c r="AB105" i="28"/>
  <c r="W105" i="28"/>
  <c r="V105" i="28"/>
  <c r="AJ104" i="28"/>
  <c r="AK104" i="28" s="1"/>
  <c r="AB104" i="28"/>
  <c r="W104" i="28"/>
  <c r="V104" i="28"/>
  <c r="AK103" i="28"/>
  <c r="AJ103" i="28"/>
  <c r="AB103" i="28"/>
  <c r="W103" i="28"/>
  <c r="V103" i="28"/>
  <c r="AJ102" i="28"/>
  <c r="AK102" i="28" s="1"/>
  <c r="AB102" i="28"/>
  <c r="W102" i="28"/>
  <c r="V102" i="28"/>
  <c r="AK101" i="28"/>
  <c r="AJ101" i="28"/>
  <c r="AB101" i="28"/>
  <c r="W101" i="28"/>
  <c r="V101" i="28"/>
  <c r="AJ100" i="28"/>
  <c r="AK100" i="28" s="1"/>
  <c r="AB100" i="28"/>
  <c r="W100" i="28"/>
  <c r="V100" i="28"/>
  <c r="AK99" i="28"/>
  <c r="AJ99" i="28"/>
  <c r="AB99" i="28"/>
  <c r="W99" i="28"/>
  <c r="V99" i="28"/>
  <c r="AJ98" i="28"/>
  <c r="AK98" i="28" s="1"/>
  <c r="AB98" i="28"/>
  <c r="W98" i="28"/>
  <c r="V98" i="28"/>
  <c r="AK97" i="28"/>
  <c r="AJ97" i="28"/>
  <c r="AB97" i="28"/>
  <c r="W97" i="28"/>
  <c r="V97" i="28"/>
  <c r="AJ96" i="28"/>
  <c r="AK96" i="28" s="1"/>
  <c r="AB96" i="28"/>
  <c r="W96" i="28"/>
  <c r="V96" i="28"/>
  <c r="AK95" i="28"/>
  <c r="AJ95" i="28"/>
  <c r="AB95" i="28"/>
  <c r="W95" i="28"/>
  <c r="V95" i="28"/>
  <c r="AJ94" i="28"/>
  <c r="AK94" i="28" s="1"/>
  <c r="AB94" i="28"/>
  <c r="W94" i="28"/>
  <c r="V94" i="28"/>
  <c r="AK93" i="28"/>
  <c r="AJ93" i="28"/>
  <c r="AB93" i="28"/>
  <c r="W93" i="28"/>
  <c r="V93" i="28"/>
  <c r="AJ92" i="28"/>
  <c r="AK92" i="28" s="1"/>
  <c r="AB92" i="28"/>
  <c r="W92" i="28"/>
  <c r="V92" i="28"/>
  <c r="AK91" i="28"/>
  <c r="AJ91" i="28"/>
  <c r="AB91" i="28"/>
  <c r="W91" i="28"/>
  <c r="V91" i="28"/>
  <c r="AJ90" i="28"/>
  <c r="AK90" i="28" s="1"/>
  <c r="AB90" i="28"/>
  <c r="W90" i="28"/>
  <c r="V90" i="28"/>
  <c r="AK89" i="28"/>
  <c r="AJ89" i="28"/>
  <c r="AB89" i="28"/>
  <c r="W89" i="28"/>
  <c r="V89" i="28"/>
  <c r="AJ88" i="28"/>
  <c r="AK88" i="28" s="1"/>
  <c r="AB88" i="28"/>
  <c r="W88" i="28"/>
  <c r="V88" i="28"/>
  <c r="AJ87" i="28"/>
  <c r="AK87" i="28" s="1"/>
  <c r="AB87" i="28"/>
  <c r="W87" i="28"/>
  <c r="V87" i="28"/>
  <c r="AJ86" i="28"/>
  <c r="AK86" i="28" s="1"/>
  <c r="AB86" i="28"/>
  <c r="W86" i="28"/>
  <c r="V86" i="28"/>
  <c r="AJ85" i="28"/>
  <c r="AK85" i="28" s="1"/>
  <c r="AB85" i="28"/>
  <c r="W85" i="28"/>
  <c r="V85" i="28"/>
  <c r="AJ84" i="28"/>
  <c r="AK84" i="28" s="1"/>
  <c r="AB84" i="28"/>
  <c r="W84" i="28"/>
  <c r="V84" i="28"/>
  <c r="AJ83" i="28"/>
  <c r="AK83" i="28" s="1"/>
  <c r="AB83" i="28"/>
  <c r="W83" i="28"/>
  <c r="V83" i="28"/>
  <c r="AK82" i="28"/>
  <c r="AJ82" i="28"/>
  <c r="AB82" i="28"/>
  <c r="W82" i="28"/>
  <c r="V82" i="28"/>
  <c r="AJ81" i="28"/>
  <c r="AK81" i="28" s="1"/>
  <c r="AB81" i="28"/>
  <c r="W81" i="28"/>
  <c r="V81" i="28"/>
  <c r="AK80" i="28"/>
  <c r="AJ80" i="28"/>
  <c r="AB80" i="28"/>
  <c r="W80" i="28"/>
  <c r="V80" i="28"/>
  <c r="AJ79" i="28"/>
  <c r="AK79" i="28" s="1"/>
  <c r="AB79" i="28"/>
  <c r="W79" i="28"/>
  <c r="V79" i="28"/>
  <c r="AK78" i="28"/>
  <c r="AJ78" i="28"/>
  <c r="AB78" i="28"/>
  <c r="W78" i="28"/>
  <c r="V78" i="28"/>
  <c r="AJ77" i="28"/>
  <c r="AK77" i="28" s="1"/>
  <c r="AB77" i="28"/>
  <c r="W77" i="28"/>
  <c r="V77" i="28"/>
  <c r="AK76" i="28"/>
  <c r="AJ76" i="28"/>
  <c r="AB76" i="28"/>
  <c r="W76" i="28"/>
  <c r="V76" i="28"/>
  <c r="AJ75" i="28"/>
  <c r="AK75" i="28" s="1"/>
  <c r="AB75" i="28"/>
  <c r="W75" i="28"/>
  <c r="V75" i="28"/>
  <c r="AK74" i="28"/>
  <c r="AJ74" i="28"/>
  <c r="AB74" i="28"/>
  <c r="W74" i="28"/>
  <c r="V74" i="28"/>
  <c r="AJ73" i="28"/>
  <c r="AK73" i="28" s="1"/>
  <c r="AB73" i="28"/>
  <c r="W73" i="28"/>
  <c r="V73" i="28"/>
  <c r="AK72" i="28"/>
  <c r="AJ72" i="28"/>
  <c r="AB72" i="28"/>
  <c r="W72" i="28"/>
  <c r="V72" i="28"/>
  <c r="AJ71" i="28"/>
  <c r="AK71" i="28" s="1"/>
  <c r="AB71" i="28"/>
  <c r="W71" i="28"/>
  <c r="V71" i="28"/>
  <c r="AK70" i="28"/>
  <c r="AJ70" i="28"/>
  <c r="AB70" i="28"/>
  <c r="W70" i="28"/>
  <c r="V70" i="28"/>
  <c r="AJ69" i="28"/>
  <c r="AK69" i="28" s="1"/>
  <c r="AB69" i="28"/>
  <c r="W69" i="28"/>
  <c r="V69" i="28"/>
  <c r="AK68" i="28"/>
  <c r="AJ68" i="28"/>
  <c r="AB68" i="28"/>
  <c r="W68" i="28"/>
  <c r="V68" i="28"/>
  <c r="AJ67" i="28"/>
  <c r="AK67" i="28" s="1"/>
  <c r="AB67" i="28"/>
  <c r="W67" i="28"/>
  <c r="V67" i="28"/>
  <c r="AK66" i="28"/>
  <c r="AJ66" i="28"/>
  <c r="AB66" i="28"/>
  <c r="W66" i="28"/>
  <c r="V66" i="28"/>
  <c r="AJ65" i="28"/>
  <c r="AK65" i="28" s="1"/>
  <c r="AB65" i="28"/>
  <c r="W65" i="28"/>
  <c r="V65" i="28"/>
  <c r="AK64" i="28"/>
  <c r="AJ64" i="28"/>
  <c r="AB64" i="28"/>
  <c r="W64" i="28"/>
  <c r="V64" i="28"/>
  <c r="AJ63" i="28"/>
  <c r="AK63" i="28" s="1"/>
  <c r="AB63" i="28"/>
  <c r="W63" i="28"/>
  <c r="V63" i="28"/>
  <c r="AK62" i="28"/>
  <c r="AJ62" i="28"/>
  <c r="AB62" i="28"/>
  <c r="W62" i="28"/>
  <c r="V62" i="28"/>
  <c r="AJ61" i="28"/>
  <c r="AK61" i="28" s="1"/>
  <c r="AB61" i="28"/>
  <c r="W61" i="28"/>
  <c r="V61" i="28"/>
  <c r="AK60" i="28"/>
  <c r="AJ60" i="28"/>
  <c r="AB60" i="28"/>
  <c r="W60" i="28"/>
  <c r="V60" i="28"/>
  <c r="AJ59" i="28"/>
  <c r="AK59" i="28" s="1"/>
  <c r="AB59" i="28"/>
  <c r="W59" i="28"/>
  <c r="V59" i="28"/>
  <c r="AK58" i="28"/>
  <c r="AJ58" i="28"/>
  <c r="AB58" i="28"/>
  <c r="W58" i="28"/>
  <c r="V58" i="28"/>
  <c r="AJ57" i="28"/>
  <c r="AK57" i="28" s="1"/>
  <c r="AB57" i="28"/>
  <c r="W57" i="28"/>
  <c r="V57" i="28"/>
  <c r="AK56" i="28"/>
  <c r="AJ56" i="28"/>
  <c r="AB56" i="28"/>
  <c r="W56" i="28"/>
  <c r="V56" i="28"/>
  <c r="AJ55" i="28"/>
  <c r="AK55" i="28" s="1"/>
  <c r="AB55" i="28"/>
  <c r="W55" i="28"/>
  <c r="V55" i="28"/>
  <c r="AK54" i="28"/>
  <c r="AJ54" i="28"/>
  <c r="AB54" i="28"/>
  <c r="W54" i="28"/>
  <c r="V54" i="28"/>
  <c r="AJ53" i="28"/>
  <c r="AK53" i="28" s="1"/>
  <c r="AB53" i="28"/>
  <c r="W53" i="28"/>
  <c r="V53" i="28"/>
  <c r="AK52" i="28"/>
  <c r="AJ52" i="28"/>
  <c r="AB52" i="28"/>
  <c r="W52" i="28"/>
  <c r="V52" i="28"/>
  <c r="AJ51" i="28"/>
  <c r="AK51" i="28" s="1"/>
  <c r="AB51" i="28"/>
  <c r="W51" i="28"/>
  <c r="V51" i="28"/>
  <c r="AK50" i="28"/>
  <c r="AJ50" i="28"/>
  <c r="AB50" i="28"/>
  <c r="W50" i="28"/>
  <c r="V50" i="28"/>
  <c r="AJ49" i="28"/>
  <c r="AK49" i="28" s="1"/>
  <c r="AB49" i="28"/>
  <c r="W49" i="28"/>
  <c r="V49" i="28"/>
  <c r="AK48" i="28"/>
  <c r="AJ48" i="28"/>
  <c r="AB48" i="28"/>
  <c r="W48" i="28"/>
  <c r="V48" i="28"/>
  <c r="AJ47" i="28"/>
  <c r="AK47" i="28" s="1"/>
  <c r="AB47" i="28"/>
  <c r="W47" i="28"/>
  <c r="V47" i="28"/>
  <c r="AK46" i="28"/>
  <c r="AJ46" i="28"/>
  <c r="AB46" i="28"/>
  <c r="W46" i="28"/>
  <c r="V46" i="28"/>
  <c r="AJ45" i="28"/>
  <c r="AK45" i="28" s="1"/>
  <c r="AB45" i="28"/>
  <c r="W45" i="28"/>
  <c r="V45" i="28"/>
  <c r="AK44" i="28"/>
  <c r="AJ44" i="28"/>
  <c r="AB44" i="28"/>
  <c r="W44" i="28"/>
  <c r="V44" i="28"/>
  <c r="AJ43" i="28"/>
  <c r="AK43" i="28" s="1"/>
  <c r="AB43" i="28"/>
  <c r="W43" i="28"/>
  <c r="V43" i="28"/>
  <c r="AK42" i="28"/>
  <c r="AJ42" i="28"/>
  <c r="AB42" i="28"/>
  <c r="W42" i="28"/>
  <c r="V42" i="28"/>
  <c r="AJ41" i="28"/>
  <c r="AK41" i="28" s="1"/>
  <c r="AB41" i="28"/>
  <c r="W41" i="28"/>
  <c r="V41" i="28"/>
  <c r="AJ40" i="28"/>
  <c r="AK40" i="28" s="1"/>
  <c r="AB40" i="28"/>
  <c r="W40" i="28"/>
  <c r="V40" i="28"/>
  <c r="AK39" i="28"/>
  <c r="AJ39" i="28"/>
  <c r="AB39" i="28"/>
  <c r="W39" i="28"/>
  <c r="V39" i="28"/>
  <c r="AJ38" i="28"/>
  <c r="AK38" i="28" s="1"/>
  <c r="AB38" i="28"/>
  <c r="W38" i="28"/>
  <c r="V38" i="28"/>
  <c r="AK37" i="28"/>
  <c r="AJ37" i="28"/>
  <c r="AB37" i="28"/>
  <c r="W37" i="28"/>
  <c r="V37" i="28"/>
  <c r="AJ36" i="28"/>
  <c r="AK36" i="28" s="1"/>
  <c r="AB36" i="28"/>
  <c r="W36" i="28"/>
  <c r="V36" i="28"/>
  <c r="AK35" i="28"/>
  <c r="AJ35" i="28"/>
  <c r="AB35" i="28"/>
  <c r="W35" i="28"/>
  <c r="V35" i="28"/>
  <c r="AJ34" i="28"/>
  <c r="AK34" i="28" s="1"/>
  <c r="AB34" i="28"/>
  <c r="W34" i="28"/>
  <c r="V34" i="28"/>
  <c r="AK33" i="28"/>
  <c r="AJ33" i="28"/>
  <c r="AB33" i="28"/>
  <c r="W33" i="28"/>
  <c r="V33" i="28"/>
  <c r="AJ32" i="28"/>
  <c r="AK32" i="28" s="1"/>
  <c r="AB32" i="28"/>
  <c r="W32" i="28"/>
  <c r="V32" i="28"/>
  <c r="AK31" i="28"/>
  <c r="AJ31" i="28"/>
  <c r="AB31" i="28"/>
  <c r="W31" i="28"/>
  <c r="V31" i="28"/>
  <c r="AJ30" i="28"/>
  <c r="AK30" i="28" s="1"/>
  <c r="AB30" i="28"/>
  <c r="W30" i="28"/>
  <c r="V30" i="28"/>
  <c r="AK29" i="28"/>
  <c r="AJ29" i="28"/>
  <c r="AB29" i="28"/>
  <c r="W29" i="28"/>
  <c r="V29" i="28"/>
  <c r="AJ28" i="28"/>
  <c r="AK28" i="28" s="1"/>
  <c r="AB28" i="28"/>
  <c r="W28" i="28"/>
  <c r="V28" i="28"/>
  <c r="AK27" i="28"/>
  <c r="AJ27" i="28"/>
  <c r="AB27" i="28"/>
  <c r="W27" i="28"/>
  <c r="V27" i="28"/>
  <c r="AJ26" i="28"/>
  <c r="AK26" i="28" s="1"/>
  <c r="AB26" i="28"/>
  <c r="W26" i="28"/>
  <c r="V26" i="28"/>
  <c r="AK25" i="28"/>
  <c r="AJ25" i="28"/>
  <c r="AB25" i="28"/>
  <c r="W25" i="28"/>
  <c r="V25" i="28"/>
  <c r="AJ24" i="28"/>
  <c r="AK24" i="28" s="1"/>
  <c r="AB24" i="28"/>
  <c r="W24" i="28"/>
  <c r="V24" i="28"/>
  <c r="AK23" i="28"/>
  <c r="AJ23" i="28"/>
  <c r="AB23" i="28"/>
  <c r="W23" i="28"/>
  <c r="V23" i="28"/>
  <c r="AJ22" i="28"/>
  <c r="AK22" i="28" s="1"/>
  <c r="AB22" i="28"/>
  <c r="W22" i="28"/>
  <c r="V22" i="28"/>
  <c r="AK21" i="28"/>
  <c r="AJ21" i="28"/>
  <c r="AB21" i="28"/>
  <c r="W21" i="28"/>
  <c r="V21" i="28"/>
  <c r="AJ20" i="28"/>
  <c r="AK20" i="28" s="1"/>
  <c r="AB20" i="28"/>
  <c r="W20" i="28"/>
  <c r="V20" i="28"/>
  <c r="AK19" i="28"/>
  <c r="AJ19" i="28"/>
  <c r="AB19" i="28"/>
  <c r="W19" i="28"/>
  <c r="V19" i="28"/>
  <c r="AJ18" i="28"/>
  <c r="AK18" i="28" s="1"/>
  <c r="AB18" i="28"/>
  <c r="W18" i="28"/>
  <c r="V18" i="28"/>
  <c r="AK17" i="28"/>
  <c r="AJ17" i="28"/>
  <c r="AB17" i="28"/>
  <c r="W17" i="28"/>
  <c r="V17" i="28"/>
  <c r="AJ16" i="28"/>
  <c r="AK16" i="28" s="1"/>
  <c r="AB16" i="28"/>
  <c r="W16" i="28"/>
  <c r="V16" i="28"/>
  <c r="AK15" i="28"/>
  <c r="AJ15" i="28"/>
  <c r="AB15" i="28"/>
  <c r="W15" i="28"/>
  <c r="V15" i="28"/>
  <c r="AJ14" i="28"/>
  <c r="AK14" i="28" s="1"/>
  <c r="AB14" i="28"/>
  <c r="W14" i="28"/>
  <c r="V14" i="28"/>
  <c r="AK13" i="28"/>
  <c r="AJ13" i="28"/>
  <c r="AB13" i="28"/>
  <c r="W13" i="28"/>
  <c r="V13" i="28"/>
  <c r="AJ12" i="28"/>
  <c r="AK12" i="28" s="1"/>
  <c r="AB12" i="28"/>
  <c r="W12" i="28"/>
  <c r="V12" i="28"/>
  <c r="AK11" i="28"/>
  <c r="AJ11" i="28"/>
  <c r="AB11" i="28"/>
  <c r="W11" i="28"/>
  <c r="V11" i="28"/>
  <c r="AJ10" i="28"/>
  <c r="AK10" i="28" s="1"/>
  <c r="AB10" i="28"/>
  <c r="W10" i="28"/>
  <c r="V10" i="28"/>
  <c r="AK9" i="28"/>
  <c r="AJ9" i="28"/>
  <c r="AB9" i="28"/>
  <c r="W9" i="28"/>
  <c r="V9" i="28"/>
  <c r="AJ8" i="28"/>
  <c r="AK8" i="28" s="1"/>
  <c r="AB8" i="28"/>
  <c r="W8" i="28"/>
  <c r="V8" i="28"/>
  <c r="AK7" i="28"/>
  <c r="AJ7" i="28"/>
  <c r="AB7" i="28"/>
  <c r="W7" i="28"/>
  <c r="V7" i="28"/>
  <c r="AJ6" i="28"/>
  <c r="AK6" i="28" s="1"/>
  <c r="AB6" i="28"/>
  <c r="W6" i="28"/>
  <c r="V6" i="28"/>
  <c r="AK5" i="28"/>
  <c r="AJ5" i="28"/>
  <c r="AB5" i="28"/>
  <c r="W5" i="28"/>
  <c r="V5" i="28"/>
  <c r="AJ4" i="28"/>
  <c r="AK4" i="28" s="1"/>
  <c r="AB4" i="28"/>
  <c r="W4" i="28"/>
  <c r="V4" i="28"/>
  <c r="AK3" i="28"/>
  <c r="AJ3" i="28"/>
  <c r="AB3" i="28"/>
  <c r="W3" i="28"/>
  <c r="V3" i="28"/>
  <c r="V124" i="28" s="1"/>
  <c r="U3" i="28"/>
  <c r="CA2" i="28"/>
  <c r="CB8" i="28" s="1"/>
  <c r="BX2" i="28"/>
  <c r="BU2" i="28"/>
  <c r="BZ7" i="28" s="1"/>
  <c r="BR2" i="28"/>
  <c r="BO2" i="28"/>
  <c r="BP8" i="28" s="1"/>
  <c r="BL2" i="28"/>
  <c r="BI2" i="28"/>
  <c r="BJ7" i="28" s="1"/>
  <c r="BF2" i="28"/>
  <c r="BC2" i="28"/>
  <c r="BD8" i="28" s="1"/>
  <c r="AZ2" i="28"/>
  <c r="AW2" i="28"/>
  <c r="AX7" i="28" s="1"/>
  <c r="AT2" i="28"/>
  <c r="AQ2" i="28"/>
  <c r="AR8" i="28" s="1"/>
  <c r="AN2" i="28"/>
  <c r="AG124" i="27"/>
  <c r="AF124" i="27"/>
  <c r="X124" i="27"/>
  <c r="T124" i="27"/>
  <c r="S124" i="27"/>
  <c r="R124" i="27"/>
  <c r="AJ123" i="27"/>
  <c r="AK123" i="27" s="1"/>
  <c r="AB123" i="27"/>
  <c r="W123" i="27"/>
  <c r="V123" i="27"/>
  <c r="AK122" i="27"/>
  <c r="AJ122" i="27"/>
  <c r="AB122" i="27"/>
  <c r="W122" i="27"/>
  <c r="V122" i="27"/>
  <c r="AJ121" i="27"/>
  <c r="AK121" i="27" s="1"/>
  <c r="AB121" i="27"/>
  <c r="W121" i="27"/>
  <c r="V121" i="27"/>
  <c r="AK120" i="27"/>
  <c r="AJ120" i="27"/>
  <c r="AB120" i="27"/>
  <c r="W120" i="27"/>
  <c r="V120" i="27"/>
  <c r="AJ119" i="27"/>
  <c r="AK119" i="27" s="1"/>
  <c r="AB119" i="27"/>
  <c r="W119" i="27"/>
  <c r="V119" i="27"/>
  <c r="AK118" i="27"/>
  <c r="AJ118" i="27"/>
  <c r="AB118" i="27"/>
  <c r="W118" i="27"/>
  <c r="V118" i="27"/>
  <c r="AJ117" i="27"/>
  <c r="AK117" i="27" s="1"/>
  <c r="AB117" i="27"/>
  <c r="W117" i="27"/>
  <c r="V117" i="27"/>
  <c r="AK116" i="27"/>
  <c r="AJ116" i="27"/>
  <c r="AB116" i="27"/>
  <c r="W116" i="27"/>
  <c r="V116" i="27"/>
  <c r="AJ115" i="27"/>
  <c r="AK115" i="27" s="1"/>
  <c r="AB115" i="27"/>
  <c r="W115" i="27"/>
  <c r="V115" i="27"/>
  <c r="AK114" i="27"/>
  <c r="AJ114" i="27"/>
  <c r="AB114" i="27"/>
  <c r="W114" i="27"/>
  <c r="V114" i="27"/>
  <c r="AJ113" i="27"/>
  <c r="AK113" i="27" s="1"/>
  <c r="AB113" i="27"/>
  <c r="W113" i="27"/>
  <c r="V113" i="27"/>
  <c r="AK112" i="27"/>
  <c r="AJ112" i="27"/>
  <c r="AB112" i="27"/>
  <c r="W112" i="27"/>
  <c r="V112" i="27"/>
  <c r="AJ111" i="27"/>
  <c r="AK111" i="27" s="1"/>
  <c r="AB111" i="27"/>
  <c r="W111" i="27"/>
  <c r="V111" i="27"/>
  <c r="AK110" i="27"/>
  <c r="AJ110" i="27"/>
  <c r="AB110" i="27"/>
  <c r="W110" i="27"/>
  <c r="V110" i="27"/>
  <c r="AJ109" i="27"/>
  <c r="AK109" i="27" s="1"/>
  <c r="AB109" i="27"/>
  <c r="W109" i="27"/>
  <c r="V109" i="27"/>
  <c r="AK108" i="27"/>
  <c r="AJ108" i="27"/>
  <c r="AB108" i="27"/>
  <c r="W108" i="27"/>
  <c r="V108" i="27"/>
  <c r="AJ107" i="27"/>
  <c r="AK107" i="27" s="1"/>
  <c r="AB107" i="27"/>
  <c r="W107" i="27"/>
  <c r="V107" i="27"/>
  <c r="AK106" i="27"/>
  <c r="AJ106" i="27"/>
  <c r="AB106" i="27"/>
  <c r="W106" i="27"/>
  <c r="V106" i="27"/>
  <c r="AJ105" i="27"/>
  <c r="AK105" i="27" s="1"/>
  <c r="AB105" i="27"/>
  <c r="W105" i="27"/>
  <c r="V105" i="27"/>
  <c r="AK104" i="27"/>
  <c r="AJ104" i="27"/>
  <c r="AB104" i="27"/>
  <c r="W104" i="27"/>
  <c r="V104" i="27"/>
  <c r="AJ103" i="27"/>
  <c r="AK103" i="27" s="1"/>
  <c r="AB103" i="27"/>
  <c r="W103" i="27"/>
  <c r="V103" i="27"/>
  <c r="AK102" i="27"/>
  <c r="AJ102" i="27"/>
  <c r="AB102" i="27"/>
  <c r="W102" i="27"/>
  <c r="V102" i="27"/>
  <c r="AJ101" i="27"/>
  <c r="AK101" i="27" s="1"/>
  <c r="AB101" i="27"/>
  <c r="W101" i="27"/>
  <c r="V101" i="27"/>
  <c r="AK100" i="27"/>
  <c r="AJ100" i="27"/>
  <c r="AB100" i="27"/>
  <c r="W100" i="27"/>
  <c r="V100" i="27"/>
  <c r="AJ99" i="27"/>
  <c r="AK99" i="27" s="1"/>
  <c r="AB99" i="27"/>
  <c r="W99" i="27"/>
  <c r="V99" i="27"/>
  <c r="AK98" i="27"/>
  <c r="AJ98" i="27"/>
  <c r="AB98" i="27"/>
  <c r="W98" i="27"/>
  <c r="V98" i="27"/>
  <c r="AJ97" i="27"/>
  <c r="AK97" i="27" s="1"/>
  <c r="AB97" i="27"/>
  <c r="W97" i="27"/>
  <c r="V97" i="27"/>
  <c r="AK96" i="27"/>
  <c r="AJ96" i="27"/>
  <c r="AB96" i="27"/>
  <c r="W96" i="27"/>
  <c r="V96" i="27"/>
  <c r="AJ95" i="27"/>
  <c r="AK95" i="27" s="1"/>
  <c r="AB95" i="27"/>
  <c r="W95" i="27"/>
  <c r="V95" i="27"/>
  <c r="AK94" i="27"/>
  <c r="AJ94" i="27"/>
  <c r="AB94" i="27"/>
  <c r="W94" i="27"/>
  <c r="V94" i="27"/>
  <c r="AJ93" i="27"/>
  <c r="AK93" i="27" s="1"/>
  <c r="AB93" i="27"/>
  <c r="W93" i="27"/>
  <c r="V93" i="27"/>
  <c r="AK92" i="27"/>
  <c r="AJ92" i="27"/>
  <c r="AB92" i="27"/>
  <c r="W92" i="27"/>
  <c r="V92" i="27"/>
  <c r="AJ91" i="27"/>
  <c r="AK91" i="27" s="1"/>
  <c r="AB91" i="27"/>
  <c r="W91" i="27"/>
  <c r="V91" i="27"/>
  <c r="AK90" i="27"/>
  <c r="AJ90" i="27"/>
  <c r="AB90" i="27"/>
  <c r="W90" i="27"/>
  <c r="V90" i="27"/>
  <c r="AJ89" i="27"/>
  <c r="AK89" i="27" s="1"/>
  <c r="AB89" i="27"/>
  <c r="W89" i="27"/>
  <c r="V89" i="27"/>
  <c r="AK88" i="27"/>
  <c r="AJ88" i="27"/>
  <c r="AB88" i="27"/>
  <c r="W88" i="27"/>
  <c r="V88" i="27"/>
  <c r="AJ87" i="27"/>
  <c r="AK87" i="27" s="1"/>
  <c r="AB87" i="27"/>
  <c r="W87" i="27"/>
  <c r="V87" i="27"/>
  <c r="AK86" i="27"/>
  <c r="AJ86" i="27"/>
  <c r="AB86" i="27"/>
  <c r="W86" i="27"/>
  <c r="V86" i="27"/>
  <c r="AJ85" i="27"/>
  <c r="AK85" i="27" s="1"/>
  <c r="AB85" i="27"/>
  <c r="W85" i="27"/>
  <c r="V85" i="27"/>
  <c r="AK84" i="27"/>
  <c r="AJ84" i="27"/>
  <c r="AB84" i="27"/>
  <c r="W84" i="27"/>
  <c r="V84" i="27"/>
  <c r="AJ83" i="27"/>
  <c r="AK83" i="27" s="1"/>
  <c r="AB83" i="27"/>
  <c r="W83" i="27"/>
  <c r="V83" i="27"/>
  <c r="AK82" i="27"/>
  <c r="AJ82" i="27"/>
  <c r="AB82" i="27"/>
  <c r="W82" i="27"/>
  <c r="V82" i="27"/>
  <c r="AJ81" i="27"/>
  <c r="AK81" i="27" s="1"/>
  <c r="AB81" i="27"/>
  <c r="W81" i="27"/>
  <c r="V81" i="27"/>
  <c r="AK80" i="27"/>
  <c r="AJ80" i="27"/>
  <c r="AB80" i="27"/>
  <c r="W80" i="27"/>
  <c r="V80" i="27"/>
  <c r="AJ79" i="27"/>
  <c r="AK79" i="27" s="1"/>
  <c r="AB79" i="27"/>
  <c r="W79" i="27"/>
  <c r="V79" i="27"/>
  <c r="AK78" i="27"/>
  <c r="AJ78" i="27"/>
  <c r="AB78" i="27"/>
  <c r="W78" i="27"/>
  <c r="V78" i="27"/>
  <c r="AJ77" i="27"/>
  <c r="AK77" i="27" s="1"/>
  <c r="AB77" i="27"/>
  <c r="W77" i="27"/>
  <c r="V77" i="27"/>
  <c r="AK76" i="27"/>
  <c r="AJ76" i="27"/>
  <c r="AB76" i="27"/>
  <c r="W76" i="27"/>
  <c r="V76" i="27"/>
  <c r="AJ75" i="27"/>
  <c r="AK75" i="27" s="1"/>
  <c r="AB75" i="27"/>
  <c r="W75" i="27"/>
  <c r="V75" i="27"/>
  <c r="AK74" i="27"/>
  <c r="AJ74" i="27"/>
  <c r="AB74" i="27"/>
  <c r="W74" i="27"/>
  <c r="V74" i="27"/>
  <c r="AJ73" i="27"/>
  <c r="AK73" i="27" s="1"/>
  <c r="AB73" i="27"/>
  <c r="W73" i="27"/>
  <c r="V73" i="27"/>
  <c r="AJ72" i="27"/>
  <c r="AK72" i="27" s="1"/>
  <c r="AB72" i="27"/>
  <c r="W72" i="27"/>
  <c r="V72" i="27"/>
  <c r="AJ71" i="27"/>
  <c r="AK71" i="27" s="1"/>
  <c r="AB71" i="27"/>
  <c r="W71" i="27"/>
  <c r="V71" i="27"/>
  <c r="AJ70" i="27"/>
  <c r="AK70" i="27" s="1"/>
  <c r="AB70" i="27"/>
  <c r="W70" i="27"/>
  <c r="V70" i="27"/>
  <c r="AK69" i="27"/>
  <c r="AJ69" i="27"/>
  <c r="AB69" i="27"/>
  <c r="W69" i="27"/>
  <c r="V69" i="27"/>
  <c r="AJ68" i="27"/>
  <c r="AK68" i="27" s="1"/>
  <c r="AB68" i="27"/>
  <c r="W68" i="27"/>
  <c r="V68" i="27"/>
  <c r="AK67" i="27"/>
  <c r="AJ67" i="27"/>
  <c r="AB67" i="27"/>
  <c r="W67" i="27"/>
  <c r="V67" i="27"/>
  <c r="AJ66" i="27"/>
  <c r="AK66" i="27" s="1"/>
  <c r="AB66" i="27"/>
  <c r="W66" i="27"/>
  <c r="V66" i="27"/>
  <c r="AK65" i="27"/>
  <c r="AJ65" i="27"/>
  <c r="AB65" i="27"/>
  <c r="W65" i="27"/>
  <c r="V65" i="27"/>
  <c r="AJ64" i="27"/>
  <c r="AK64" i="27" s="1"/>
  <c r="AB64" i="27"/>
  <c r="W64" i="27"/>
  <c r="V64" i="27"/>
  <c r="AK63" i="27"/>
  <c r="AJ63" i="27"/>
  <c r="AB63" i="27"/>
  <c r="W63" i="27"/>
  <c r="V63" i="27"/>
  <c r="AJ62" i="27"/>
  <c r="AK62" i="27" s="1"/>
  <c r="AB62" i="27"/>
  <c r="W62" i="27"/>
  <c r="V62" i="27"/>
  <c r="AK61" i="27"/>
  <c r="AJ61" i="27"/>
  <c r="AB61" i="27"/>
  <c r="W61" i="27"/>
  <c r="V61" i="27"/>
  <c r="AJ60" i="27"/>
  <c r="AK60" i="27" s="1"/>
  <c r="AB60" i="27"/>
  <c r="W60" i="27"/>
  <c r="V60" i="27"/>
  <c r="AK59" i="27"/>
  <c r="AJ59" i="27"/>
  <c r="AB59" i="27"/>
  <c r="W59" i="27"/>
  <c r="V59" i="27"/>
  <c r="AJ58" i="27"/>
  <c r="AK58" i="27" s="1"/>
  <c r="AB58" i="27"/>
  <c r="W58" i="27"/>
  <c r="V58" i="27"/>
  <c r="AK57" i="27"/>
  <c r="AJ57" i="27"/>
  <c r="AB57" i="27"/>
  <c r="W57" i="27"/>
  <c r="V57" i="27"/>
  <c r="AJ56" i="27"/>
  <c r="AK56" i="27" s="1"/>
  <c r="AB56" i="27"/>
  <c r="W56" i="27"/>
  <c r="V56" i="27"/>
  <c r="AK55" i="27"/>
  <c r="AJ55" i="27"/>
  <c r="AB55" i="27"/>
  <c r="W55" i="27"/>
  <c r="V55" i="27"/>
  <c r="AJ54" i="27"/>
  <c r="AK54" i="27" s="1"/>
  <c r="AB54" i="27"/>
  <c r="W54" i="27"/>
  <c r="V54" i="27"/>
  <c r="AK53" i="27"/>
  <c r="AJ53" i="27"/>
  <c r="AB53" i="27"/>
  <c r="W53" i="27"/>
  <c r="V53" i="27"/>
  <c r="AJ52" i="27"/>
  <c r="AK52" i="27" s="1"/>
  <c r="AB52" i="27"/>
  <c r="W52" i="27"/>
  <c r="V52" i="27"/>
  <c r="AK51" i="27"/>
  <c r="AJ51" i="27"/>
  <c r="AB51" i="27"/>
  <c r="W51" i="27"/>
  <c r="V51" i="27"/>
  <c r="AJ50" i="27"/>
  <c r="AK50" i="27" s="1"/>
  <c r="AB50" i="27"/>
  <c r="W50" i="27"/>
  <c r="V50" i="27"/>
  <c r="AK49" i="27"/>
  <c r="AJ49" i="27"/>
  <c r="AB49" i="27"/>
  <c r="W49" i="27"/>
  <c r="V49" i="27"/>
  <c r="AJ48" i="27"/>
  <c r="AK48" i="27" s="1"/>
  <c r="AB48" i="27"/>
  <c r="W48" i="27"/>
  <c r="V48" i="27"/>
  <c r="AK47" i="27"/>
  <c r="AJ47" i="27"/>
  <c r="AB47" i="27"/>
  <c r="W47" i="27"/>
  <c r="V47" i="27"/>
  <c r="AJ46" i="27"/>
  <c r="AK46" i="27" s="1"/>
  <c r="AB46" i="27"/>
  <c r="W46" i="27"/>
  <c r="V46" i="27"/>
  <c r="AK45" i="27"/>
  <c r="AJ45" i="27"/>
  <c r="AB45" i="27"/>
  <c r="W45" i="27"/>
  <c r="V45" i="27"/>
  <c r="AJ44" i="27"/>
  <c r="AK44" i="27" s="1"/>
  <c r="AB44" i="27"/>
  <c r="W44" i="27"/>
  <c r="V44" i="27"/>
  <c r="AK43" i="27"/>
  <c r="AJ43" i="27"/>
  <c r="AB43" i="27"/>
  <c r="W43" i="27"/>
  <c r="V43" i="27"/>
  <c r="AJ42" i="27"/>
  <c r="AK42" i="27" s="1"/>
  <c r="AB42" i="27"/>
  <c r="W42" i="27"/>
  <c r="V42" i="27"/>
  <c r="AK41" i="27"/>
  <c r="AJ41" i="27"/>
  <c r="AB41" i="27"/>
  <c r="W41" i="27"/>
  <c r="V41" i="27"/>
  <c r="AJ40" i="27"/>
  <c r="AK40" i="27" s="1"/>
  <c r="AB40" i="27"/>
  <c r="W40" i="27"/>
  <c r="V40" i="27"/>
  <c r="AK39" i="27"/>
  <c r="AJ39" i="27"/>
  <c r="AB39" i="27"/>
  <c r="W39" i="27"/>
  <c r="V39" i="27"/>
  <c r="AJ38" i="27"/>
  <c r="AK38" i="27" s="1"/>
  <c r="AB38" i="27"/>
  <c r="W38" i="27"/>
  <c r="V38" i="27"/>
  <c r="AK37" i="27"/>
  <c r="AJ37" i="27"/>
  <c r="AB37" i="27"/>
  <c r="W37" i="27"/>
  <c r="V37" i="27"/>
  <c r="AJ36" i="27"/>
  <c r="AK36" i="27" s="1"/>
  <c r="AB36" i="27"/>
  <c r="W36" i="27"/>
  <c r="V36" i="27"/>
  <c r="AK35" i="27"/>
  <c r="AJ35" i="27"/>
  <c r="AB35" i="27"/>
  <c r="W35" i="27"/>
  <c r="V35" i="27"/>
  <c r="AJ34" i="27"/>
  <c r="AK34" i="27" s="1"/>
  <c r="AB34" i="27"/>
  <c r="W34" i="27"/>
  <c r="V34" i="27"/>
  <c r="AK33" i="27"/>
  <c r="AJ33" i="27"/>
  <c r="AB33" i="27"/>
  <c r="W33" i="27"/>
  <c r="V33" i="27"/>
  <c r="AJ32" i="27"/>
  <c r="AK32" i="27" s="1"/>
  <c r="AB32" i="27"/>
  <c r="W32" i="27"/>
  <c r="V32" i="27"/>
  <c r="AK31" i="27"/>
  <c r="AJ31" i="27"/>
  <c r="AB31" i="27"/>
  <c r="W31" i="27"/>
  <c r="V31" i="27"/>
  <c r="AJ30" i="27"/>
  <c r="AK30" i="27" s="1"/>
  <c r="AB30" i="27"/>
  <c r="W30" i="27"/>
  <c r="V30" i="27"/>
  <c r="AK29" i="27"/>
  <c r="AJ29" i="27"/>
  <c r="AB29" i="27"/>
  <c r="W29" i="27"/>
  <c r="V29" i="27"/>
  <c r="AJ28" i="27"/>
  <c r="AK28" i="27" s="1"/>
  <c r="AB28" i="27"/>
  <c r="W28" i="27"/>
  <c r="V28" i="27"/>
  <c r="AK27" i="27"/>
  <c r="AJ27" i="27"/>
  <c r="AB27" i="27"/>
  <c r="W27" i="27"/>
  <c r="V27" i="27"/>
  <c r="AJ26" i="27"/>
  <c r="AK26" i="27" s="1"/>
  <c r="AB26" i="27"/>
  <c r="W26" i="27"/>
  <c r="V26" i="27"/>
  <c r="AK25" i="27"/>
  <c r="AJ25" i="27"/>
  <c r="AB25" i="27"/>
  <c r="W25" i="27"/>
  <c r="V25" i="27"/>
  <c r="AJ24" i="27"/>
  <c r="AK24" i="27" s="1"/>
  <c r="AB24" i="27"/>
  <c r="W24" i="27"/>
  <c r="V24" i="27"/>
  <c r="AK23" i="27"/>
  <c r="AJ23" i="27"/>
  <c r="AB23" i="27"/>
  <c r="W23" i="27"/>
  <c r="V23" i="27"/>
  <c r="AJ22" i="27"/>
  <c r="AK22" i="27" s="1"/>
  <c r="AB22" i="27"/>
  <c r="W22" i="27"/>
  <c r="V22" i="27"/>
  <c r="AK21" i="27"/>
  <c r="AJ21" i="27"/>
  <c r="AB21" i="27"/>
  <c r="W21" i="27"/>
  <c r="V21" i="27"/>
  <c r="AJ20" i="27"/>
  <c r="AK20" i="27" s="1"/>
  <c r="AB20" i="27"/>
  <c r="W20" i="27"/>
  <c r="V20" i="27"/>
  <c r="AK19" i="27"/>
  <c r="AJ19" i="27"/>
  <c r="AB19" i="27"/>
  <c r="W19" i="27"/>
  <c r="V19" i="27"/>
  <c r="AJ18" i="27"/>
  <c r="AK18" i="27" s="1"/>
  <c r="AB18" i="27"/>
  <c r="W18" i="27"/>
  <c r="V18" i="27"/>
  <c r="AK17" i="27"/>
  <c r="AJ17" i="27"/>
  <c r="AB17" i="27"/>
  <c r="W17" i="27"/>
  <c r="V17" i="27"/>
  <c r="AJ16" i="27"/>
  <c r="AK16" i="27" s="1"/>
  <c r="AB16" i="27"/>
  <c r="W16" i="27"/>
  <c r="V16" i="27"/>
  <c r="AK15" i="27"/>
  <c r="AJ15" i="27"/>
  <c r="AB15" i="27"/>
  <c r="W15" i="27"/>
  <c r="V15" i="27"/>
  <c r="AJ14" i="27"/>
  <c r="AK14" i="27" s="1"/>
  <c r="AB14" i="27"/>
  <c r="W14" i="27"/>
  <c r="V14" i="27"/>
  <c r="AK13" i="27"/>
  <c r="AJ13" i="27"/>
  <c r="AB13" i="27"/>
  <c r="W13" i="27"/>
  <c r="V13" i="27"/>
  <c r="AJ12" i="27"/>
  <c r="AK12" i="27" s="1"/>
  <c r="AB12" i="27"/>
  <c r="W12" i="27"/>
  <c r="V12" i="27"/>
  <c r="AK11" i="27"/>
  <c r="AJ11" i="27"/>
  <c r="AB11" i="27"/>
  <c r="W11" i="27"/>
  <c r="V11" i="27"/>
  <c r="AJ10" i="27"/>
  <c r="AK10" i="27" s="1"/>
  <c r="AB10" i="27"/>
  <c r="W10" i="27"/>
  <c r="V10" i="27"/>
  <c r="AK9" i="27"/>
  <c r="AJ9" i="27"/>
  <c r="AB9" i="27"/>
  <c r="W9" i="27"/>
  <c r="V9" i="27"/>
  <c r="AJ8" i="27"/>
  <c r="AK8" i="27" s="1"/>
  <c r="AB8" i="27"/>
  <c r="W8" i="27"/>
  <c r="V8" i="27"/>
  <c r="AK7" i="27"/>
  <c r="AJ7" i="27"/>
  <c r="AB7" i="27"/>
  <c r="W7" i="27"/>
  <c r="V7" i="27"/>
  <c r="AJ6" i="27"/>
  <c r="AK6" i="27" s="1"/>
  <c r="AB6" i="27"/>
  <c r="W6" i="27"/>
  <c r="V6" i="27"/>
  <c r="AK5" i="27"/>
  <c r="AJ5" i="27"/>
  <c r="AB5" i="27"/>
  <c r="W5" i="27"/>
  <c r="V5" i="27"/>
  <c r="AJ4" i="27"/>
  <c r="AK4" i="27" s="1"/>
  <c r="AB4" i="27"/>
  <c r="W4" i="27"/>
  <c r="V4" i="27"/>
  <c r="AK3" i="27"/>
  <c r="AJ3" i="27"/>
  <c r="AB3" i="27"/>
  <c r="W3" i="27"/>
  <c r="V3" i="27"/>
  <c r="V124" i="27" s="1"/>
  <c r="U3" i="27"/>
  <c r="CA2" i="27"/>
  <c r="BX2" i="27"/>
  <c r="BX10" i="27" s="1"/>
  <c r="BU2" i="27"/>
  <c r="BR2" i="27"/>
  <c r="BT10" i="27" s="1"/>
  <c r="BO2" i="27"/>
  <c r="BL2" i="27"/>
  <c r="BM11" i="27" s="1"/>
  <c r="BI2" i="27"/>
  <c r="BF2" i="27"/>
  <c r="BH10" i="27" s="1"/>
  <c r="BC2" i="27"/>
  <c r="AZ2" i="27"/>
  <c r="BA11" i="27" s="1"/>
  <c r="AW2" i="27"/>
  <c r="AT2" i="27"/>
  <c r="AV10" i="27" s="1"/>
  <c r="AQ2" i="27"/>
  <c r="AN2" i="27"/>
  <c r="AP12" i="27" s="1"/>
  <c r="AG124" i="26"/>
  <c r="AF124" i="26"/>
  <c r="X124" i="26"/>
  <c r="T124" i="26"/>
  <c r="S124" i="26"/>
  <c r="R124" i="26"/>
  <c r="AJ123" i="26"/>
  <c r="AK123" i="26" s="1"/>
  <c r="AB123" i="26"/>
  <c r="W123" i="26"/>
  <c r="V123" i="26"/>
  <c r="AK122" i="26"/>
  <c r="AJ122" i="26"/>
  <c r="AB122" i="26"/>
  <c r="W122" i="26"/>
  <c r="V122" i="26"/>
  <c r="AJ121" i="26"/>
  <c r="AK121" i="26" s="1"/>
  <c r="AB121" i="26"/>
  <c r="W121" i="26"/>
  <c r="V121" i="26"/>
  <c r="AK120" i="26"/>
  <c r="AJ120" i="26"/>
  <c r="AB120" i="26"/>
  <c r="W120" i="26"/>
  <c r="V120" i="26"/>
  <c r="AJ119" i="26"/>
  <c r="AK119" i="26" s="1"/>
  <c r="AB119" i="26"/>
  <c r="W119" i="26"/>
  <c r="V119" i="26"/>
  <c r="AJ118" i="26"/>
  <c r="AK118" i="26" s="1"/>
  <c r="AB118" i="26"/>
  <c r="W118" i="26"/>
  <c r="V118" i="26"/>
  <c r="AK117" i="26"/>
  <c r="AJ117" i="26"/>
  <c r="AB117" i="26"/>
  <c r="W117" i="26"/>
  <c r="V117" i="26"/>
  <c r="AJ116" i="26"/>
  <c r="AK116" i="26" s="1"/>
  <c r="AB116" i="26"/>
  <c r="W116" i="26"/>
  <c r="V116" i="26"/>
  <c r="AK115" i="26"/>
  <c r="AJ115" i="26"/>
  <c r="AB115" i="26"/>
  <c r="W115" i="26"/>
  <c r="V115" i="26"/>
  <c r="AJ114" i="26"/>
  <c r="AK114" i="26" s="1"/>
  <c r="AB114" i="26"/>
  <c r="W114" i="26"/>
  <c r="V114" i="26"/>
  <c r="AK113" i="26"/>
  <c r="AJ113" i="26"/>
  <c r="AB113" i="26"/>
  <c r="W113" i="26"/>
  <c r="V113" i="26"/>
  <c r="AJ112" i="26"/>
  <c r="AK112" i="26" s="1"/>
  <c r="AB112" i="26"/>
  <c r="W112" i="26"/>
  <c r="V112" i="26"/>
  <c r="AK111" i="26"/>
  <c r="AJ111" i="26"/>
  <c r="AB111" i="26"/>
  <c r="W111" i="26"/>
  <c r="V111" i="26"/>
  <c r="AK110" i="26"/>
  <c r="AJ110" i="26"/>
  <c r="AB110" i="26"/>
  <c r="W110" i="26"/>
  <c r="V110" i="26"/>
  <c r="AJ109" i="26"/>
  <c r="AK109" i="26" s="1"/>
  <c r="AB109" i="26"/>
  <c r="W109" i="26"/>
  <c r="V109" i="26"/>
  <c r="AK108" i="26"/>
  <c r="AJ108" i="26"/>
  <c r="AB108" i="26"/>
  <c r="W108" i="26"/>
  <c r="V108" i="26"/>
  <c r="AJ107" i="26"/>
  <c r="AK107" i="26" s="1"/>
  <c r="AB107" i="26"/>
  <c r="W107" i="26"/>
  <c r="V107" i="26"/>
  <c r="AK106" i="26"/>
  <c r="AJ106" i="26"/>
  <c r="AB106" i="26"/>
  <c r="W106" i="26"/>
  <c r="V106" i="26"/>
  <c r="AJ105" i="26"/>
  <c r="AK105" i="26" s="1"/>
  <c r="AB105" i="26"/>
  <c r="W105" i="26"/>
  <c r="V105" i="26"/>
  <c r="AK104" i="26"/>
  <c r="AJ104" i="26"/>
  <c r="AB104" i="26"/>
  <c r="W104" i="26"/>
  <c r="V104" i="26"/>
  <c r="AJ103" i="26"/>
  <c r="AK103" i="26" s="1"/>
  <c r="AB103" i="26"/>
  <c r="W103" i="26"/>
  <c r="V103" i="26"/>
  <c r="AK102" i="26"/>
  <c r="AJ102" i="26"/>
  <c r="AB102" i="26"/>
  <c r="W102" i="26"/>
  <c r="V102" i="26"/>
  <c r="AJ101" i="26"/>
  <c r="AK101" i="26" s="1"/>
  <c r="AB101" i="26"/>
  <c r="W101" i="26"/>
  <c r="V101" i="26"/>
  <c r="AJ100" i="26"/>
  <c r="AK100" i="26" s="1"/>
  <c r="AB100" i="26"/>
  <c r="W100" i="26"/>
  <c r="V100" i="26"/>
  <c r="AK99" i="26"/>
  <c r="AJ99" i="26"/>
  <c r="AB99" i="26"/>
  <c r="W99" i="26"/>
  <c r="V99" i="26"/>
  <c r="AJ98" i="26"/>
  <c r="AK98" i="26" s="1"/>
  <c r="AB98" i="26"/>
  <c r="W98" i="26"/>
  <c r="V98" i="26"/>
  <c r="AK97" i="26"/>
  <c r="AJ97" i="26"/>
  <c r="AB97" i="26"/>
  <c r="W97" i="26"/>
  <c r="V97" i="26"/>
  <c r="AJ96" i="26"/>
  <c r="AK96" i="26" s="1"/>
  <c r="AB96" i="26"/>
  <c r="W96" i="26"/>
  <c r="V96" i="26"/>
  <c r="AK95" i="26"/>
  <c r="AJ95" i="26"/>
  <c r="AB95" i="26"/>
  <c r="W95" i="26"/>
  <c r="V95" i="26"/>
  <c r="AJ94" i="26"/>
  <c r="AK94" i="26" s="1"/>
  <c r="AB94" i="26"/>
  <c r="W94" i="26"/>
  <c r="V94" i="26"/>
  <c r="AK93" i="26"/>
  <c r="AJ93" i="26"/>
  <c r="AB93" i="26"/>
  <c r="W93" i="26"/>
  <c r="V93" i="26"/>
  <c r="AJ92" i="26"/>
  <c r="AK92" i="26" s="1"/>
  <c r="AB92" i="26"/>
  <c r="W92" i="26"/>
  <c r="V92" i="26"/>
  <c r="AK91" i="26"/>
  <c r="AJ91" i="26"/>
  <c r="AB91" i="26"/>
  <c r="W91" i="26"/>
  <c r="V91" i="26"/>
  <c r="AJ90" i="26"/>
  <c r="AK90" i="26" s="1"/>
  <c r="AB90" i="26"/>
  <c r="W90" i="26"/>
  <c r="V90" i="26"/>
  <c r="AK89" i="26"/>
  <c r="AJ89" i="26"/>
  <c r="AB89" i="26"/>
  <c r="W89" i="26"/>
  <c r="V89" i="26"/>
  <c r="AJ88" i="26"/>
  <c r="AK88" i="26" s="1"/>
  <c r="AB88" i="26"/>
  <c r="W88" i="26"/>
  <c r="V88" i="26"/>
  <c r="AK87" i="26"/>
  <c r="AJ87" i="26"/>
  <c r="AB87" i="26"/>
  <c r="W87" i="26"/>
  <c r="V87" i="26"/>
  <c r="AK86" i="26"/>
  <c r="AJ86" i="26"/>
  <c r="AB86" i="26"/>
  <c r="W86" i="26"/>
  <c r="V86" i="26"/>
  <c r="AJ85" i="26"/>
  <c r="AK85" i="26" s="1"/>
  <c r="AB85" i="26"/>
  <c r="W85" i="26"/>
  <c r="V85" i="26"/>
  <c r="AK84" i="26"/>
  <c r="AJ84" i="26"/>
  <c r="AB84" i="26"/>
  <c r="W84" i="26"/>
  <c r="V84" i="26"/>
  <c r="AJ83" i="26"/>
  <c r="AK83" i="26" s="1"/>
  <c r="AB83" i="26"/>
  <c r="W83" i="26"/>
  <c r="V83" i="26"/>
  <c r="AK82" i="26"/>
  <c r="AJ82" i="26"/>
  <c r="AB82" i="26"/>
  <c r="W82" i="26"/>
  <c r="V82" i="26"/>
  <c r="AJ81" i="26"/>
  <c r="AK81" i="26" s="1"/>
  <c r="AB81" i="26"/>
  <c r="W81" i="26"/>
  <c r="V81" i="26"/>
  <c r="AK80" i="26"/>
  <c r="AJ80" i="26"/>
  <c r="AB80" i="26"/>
  <c r="W80" i="26"/>
  <c r="V80" i="26"/>
  <c r="AJ79" i="26"/>
  <c r="AK79" i="26" s="1"/>
  <c r="AB79" i="26"/>
  <c r="W79" i="26"/>
  <c r="V79" i="26"/>
  <c r="AK78" i="26"/>
  <c r="AJ78" i="26"/>
  <c r="AB78" i="26"/>
  <c r="W78" i="26"/>
  <c r="V78" i="26"/>
  <c r="AJ77" i="26"/>
  <c r="AK77" i="26" s="1"/>
  <c r="AB77" i="26"/>
  <c r="W77" i="26"/>
  <c r="V77" i="26"/>
  <c r="AK76" i="26"/>
  <c r="AJ76" i="26"/>
  <c r="AB76" i="26"/>
  <c r="W76" i="26"/>
  <c r="V76" i="26"/>
  <c r="AJ75" i="26"/>
  <c r="AK75" i="26" s="1"/>
  <c r="AB75" i="26"/>
  <c r="W75" i="26"/>
  <c r="V75" i="26"/>
  <c r="AK74" i="26"/>
  <c r="AJ74" i="26"/>
  <c r="AB74" i="26"/>
  <c r="W74" i="26"/>
  <c r="V74" i="26"/>
  <c r="AJ73" i="26"/>
  <c r="AK73" i="26" s="1"/>
  <c r="AB73" i="26"/>
  <c r="W73" i="26"/>
  <c r="V73" i="26"/>
  <c r="AK72" i="26"/>
  <c r="AJ72" i="26"/>
  <c r="AB72" i="26"/>
  <c r="W72" i="26"/>
  <c r="V72" i="26"/>
  <c r="AJ71" i="26"/>
  <c r="AK71" i="26" s="1"/>
  <c r="AB71" i="26"/>
  <c r="W71" i="26"/>
  <c r="V71" i="26"/>
  <c r="AK70" i="26"/>
  <c r="AJ70" i="26"/>
  <c r="AB70" i="26"/>
  <c r="W70" i="26"/>
  <c r="V70" i="26"/>
  <c r="AJ69" i="26"/>
  <c r="AK69" i="26" s="1"/>
  <c r="AB69" i="26"/>
  <c r="W69" i="26"/>
  <c r="V69" i="26"/>
  <c r="AJ68" i="26"/>
  <c r="AK68" i="26" s="1"/>
  <c r="AB68" i="26"/>
  <c r="W68" i="26"/>
  <c r="V68" i="26"/>
  <c r="AK67" i="26"/>
  <c r="AJ67" i="26"/>
  <c r="AB67" i="26"/>
  <c r="W67" i="26"/>
  <c r="V67" i="26"/>
  <c r="AJ66" i="26"/>
  <c r="AK66" i="26" s="1"/>
  <c r="AB66" i="26"/>
  <c r="W66" i="26"/>
  <c r="V66" i="26"/>
  <c r="AK65" i="26"/>
  <c r="AJ65" i="26"/>
  <c r="AB65" i="26"/>
  <c r="W65" i="26"/>
  <c r="V65" i="26"/>
  <c r="AJ64" i="26"/>
  <c r="AK64" i="26" s="1"/>
  <c r="AB64" i="26"/>
  <c r="W64" i="26"/>
  <c r="V64" i="26"/>
  <c r="AK63" i="26"/>
  <c r="AJ63" i="26"/>
  <c r="AB63" i="26"/>
  <c r="W63" i="26"/>
  <c r="V63" i="26"/>
  <c r="AJ62" i="26"/>
  <c r="AK62" i="26" s="1"/>
  <c r="AB62" i="26"/>
  <c r="W62" i="26"/>
  <c r="V62" i="26"/>
  <c r="AK61" i="26"/>
  <c r="AJ61" i="26"/>
  <c r="AB61" i="26"/>
  <c r="W61" i="26"/>
  <c r="V61" i="26"/>
  <c r="AJ60" i="26"/>
  <c r="AK60" i="26" s="1"/>
  <c r="AB60" i="26"/>
  <c r="W60" i="26"/>
  <c r="V60" i="26"/>
  <c r="AK59" i="26"/>
  <c r="AJ59" i="26"/>
  <c r="AB59" i="26"/>
  <c r="W59" i="26"/>
  <c r="V59" i="26"/>
  <c r="AJ58" i="26"/>
  <c r="AK58" i="26" s="1"/>
  <c r="AB58" i="26"/>
  <c r="W58" i="26"/>
  <c r="V58" i="26"/>
  <c r="AK57" i="26"/>
  <c r="AJ57" i="26"/>
  <c r="AB57" i="26"/>
  <c r="W57" i="26"/>
  <c r="V57" i="26"/>
  <c r="AJ56" i="26"/>
  <c r="AK56" i="26" s="1"/>
  <c r="AB56" i="26"/>
  <c r="W56" i="26"/>
  <c r="V56" i="26"/>
  <c r="AK55" i="26"/>
  <c r="AJ55" i="26"/>
  <c r="AB55" i="26"/>
  <c r="W55" i="26"/>
  <c r="V55" i="26"/>
  <c r="AJ54" i="26"/>
  <c r="AK54" i="26" s="1"/>
  <c r="AB54" i="26"/>
  <c r="W54" i="26"/>
  <c r="V54" i="26"/>
  <c r="AK53" i="26"/>
  <c r="AJ53" i="26"/>
  <c r="AB53" i="26"/>
  <c r="W53" i="26"/>
  <c r="V53" i="26"/>
  <c r="AJ52" i="26"/>
  <c r="AK52" i="26" s="1"/>
  <c r="AB52" i="26"/>
  <c r="W52" i="26"/>
  <c r="V52" i="26"/>
  <c r="AK51" i="26"/>
  <c r="AJ51" i="26"/>
  <c r="AB51" i="26"/>
  <c r="W51" i="26"/>
  <c r="V51" i="26"/>
  <c r="AJ50" i="26"/>
  <c r="AK50" i="26" s="1"/>
  <c r="AB50" i="26"/>
  <c r="W50" i="26"/>
  <c r="V50" i="26"/>
  <c r="AK49" i="26"/>
  <c r="AJ49" i="26"/>
  <c r="AB49" i="26"/>
  <c r="W49" i="26"/>
  <c r="V49" i="26"/>
  <c r="AJ48" i="26"/>
  <c r="AK48" i="26" s="1"/>
  <c r="AB48" i="26"/>
  <c r="W48" i="26"/>
  <c r="V48" i="26"/>
  <c r="AK47" i="26"/>
  <c r="AJ47" i="26"/>
  <c r="AB47" i="26"/>
  <c r="W47" i="26"/>
  <c r="V47" i="26"/>
  <c r="AJ46" i="26"/>
  <c r="AK46" i="26" s="1"/>
  <c r="AB46" i="26"/>
  <c r="W46" i="26"/>
  <c r="V46" i="26"/>
  <c r="AK45" i="26"/>
  <c r="AJ45" i="26"/>
  <c r="AB45" i="26"/>
  <c r="W45" i="26"/>
  <c r="V45" i="26"/>
  <c r="AJ44" i="26"/>
  <c r="AK44" i="26" s="1"/>
  <c r="AB44" i="26"/>
  <c r="W44" i="26"/>
  <c r="V44" i="26"/>
  <c r="AK43" i="26"/>
  <c r="AJ43" i="26"/>
  <c r="AB43" i="26"/>
  <c r="W43" i="26"/>
  <c r="V43" i="26"/>
  <c r="AJ42" i="26"/>
  <c r="AK42" i="26" s="1"/>
  <c r="AB42" i="26"/>
  <c r="W42" i="26"/>
  <c r="V42" i="26"/>
  <c r="AK41" i="26"/>
  <c r="AJ41" i="26"/>
  <c r="AB41" i="26"/>
  <c r="W41" i="26"/>
  <c r="V41" i="26"/>
  <c r="AJ40" i="26"/>
  <c r="AK40" i="26" s="1"/>
  <c r="AB40" i="26"/>
  <c r="W40" i="26"/>
  <c r="V40" i="26"/>
  <c r="AK39" i="26"/>
  <c r="AJ39" i="26"/>
  <c r="AB39" i="26"/>
  <c r="W39" i="26"/>
  <c r="V39" i="26"/>
  <c r="AK38" i="26"/>
  <c r="AJ38" i="26"/>
  <c r="AB38" i="26"/>
  <c r="W38" i="26"/>
  <c r="V38" i="26"/>
  <c r="AJ37" i="26"/>
  <c r="AK37" i="26" s="1"/>
  <c r="AB37" i="26"/>
  <c r="W37" i="26"/>
  <c r="V37" i="26"/>
  <c r="AK36" i="26"/>
  <c r="AJ36" i="26"/>
  <c r="AB36" i="26"/>
  <c r="W36" i="26"/>
  <c r="V36" i="26"/>
  <c r="AJ35" i="26"/>
  <c r="AK35" i="26" s="1"/>
  <c r="AB35" i="26"/>
  <c r="W35" i="26"/>
  <c r="V35" i="26"/>
  <c r="AK34" i="26"/>
  <c r="AJ34" i="26"/>
  <c r="AB34" i="26"/>
  <c r="W34" i="26"/>
  <c r="V34" i="26"/>
  <c r="AJ33" i="26"/>
  <c r="AK33" i="26" s="1"/>
  <c r="AB33" i="26"/>
  <c r="W33" i="26"/>
  <c r="V33" i="26"/>
  <c r="AK32" i="26"/>
  <c r="AJ32" i="26"/>
  <c r="AB32" i="26"/>
  <c r="W32" i="26"/>
  <c r="V32" i="26"/>
  <c r="AJ31" i="26"/>
  <c r="AK31" i="26" s="1"/>
  <c r="AB31" i="26"/>
  <c r="W31" i="26"/>
  <c r="V31" i="26"/>
  <c r="AK30" i="26"/>
  <c r="AJ30" i="26"/>
  <c r="AB30" i="26"/>
  <c r="W30" i="26"/>
  <c r="V30" i="26"/>
  <c r="AJ29" i="26"/>
  <c r="AK29" i="26" s="1"/>
  <c r="AB29" i="26"/>
  <c r="W29" i="26"/>
  <c r="V29" i="26"/>
  <c r="AK28" i="26"/>
  <c r="AJ28" i="26"/>
  <c r="AB28" i="26"/>
  <c r="W28" i="26"/>
  <c r="V28" i="26"/>
  <c r="AJ27" i="26"/>
  <c r="AK27" i="26" s="1"/>
  <c r="AB27" i="26"/>
  <c r="W27" i="26"/>
  <c r="V27" i="26"/>
  <c r="AK26" i="26"/>
  <c r="AJ26" i="26"/>
  <c r="AB26" i="26"/>
  <c r="W26" i="26"/>
  <c r="V26" i="26"/>
  <c r="AJ25" i="26"/>
  <c r="AK25" i="26" s="1"/>
  <c r="AB25" i="26"/>
  <c r="W25" i="26"/>
  <c r="V25" i="26"/>
  <c r="AK24" i="26"/>
  <c r="AJ24" i="26"/>
  <c r="AB24" i="26"/>
  <c r="W24" i="26"/>
  <c r="V24" i="26"/>
  <c r="AJ23" i="26"/>
  <c r="AK23" i="26" s="1"/>
  <c r="AB23" i="26"/>
  <c r="W23" i="26"/>
  <c r="V23" i="26"/>
  <c r="AK22" i="26"/>
  <c r="AJ22" i="26"/>
  <c r="AB22" i="26"/>
  <c r="W22" i="26"/>
  <c r="V22" i="26"/>
  <c r="AJ21" i="26"/>
  <c r="AK21" i="26" s="1"/>
  <c r="AB21" i="26"/>
  <c r="W21" i="26"/>
  <c r="V21" i="26"/>
  <c r="AK20" i="26"/>
  <c r="AJ20" i="26"/>
  <c r="AB20" i="26"/>
  <c r="W20" i="26"/>
  <c r="V20" i="26"/>
  <c r="AJ19" i="26"/>
  <c r="AK19" i="26" s="1"/>
  <c r="AB19" i="26"/>
  <c r="W19" i="26"/>
  <c r="V19" i="26"/>
  <c r="AK18" i="26"/>
  <c r="AJ18" i="26"/>
  <c r="AB18" i="26"/>
  <c r="W18" i="26"/>
  <c r="V18" i="26"/>
  <c r="AJ17" i="26"/>
  <c r="AK17" i="26" s="1"/>
  <c r="AB17" i="26"/>
  <c r="W17" i="26"/>
  <c r="V17" i="26"/>
  <c r="AK16" i="26"/>
  <c r="AJ16" i="26"/>
  <c r="AB16" i="26"/>
  <c r="W16" i="26"/>
  <c r="V16" i="26"/>
  <c r="AJ15" i="26"/>
  <c r="AK15" i="26" s="1"/>
  <c r="AB15" i="26"/>
  <c r="W15" i="26"/>
  <c r="V15" i="26"/>
  <c r="AK14" i="26"/>
  <c r="AJ14" i="26"/>
  <c r="AB14" i="26"/>
  <c r="W14" i="26"/>
  <c r="V14" i="26"/>
  <c r="AJ13" i="26"/>
  <c r="AK13" i="26" s="1"/>
  <c r="AB13" i="26"/>
  <c r="W13" i="26"/>
  <c r="V13" i="26"/>
  <c r="AK12" i="26"/>
  <c r="AJ12" i="26"/>
  <c r="AB12" i="26"/>
  <c r="W12" i="26"/>
  <c r="V12" i="26"/>
  <c r="AJ11" i="26"/>
  <c r="AK11" i="26" s="1"/>
  <c r="AB11" i="26"/>
  <c r="W11" i="26"/>
  <c r="V11" i="26"/>
  <c r="AK10" i="26"/>
  <c r="AJ10" i="26"/>
  <c r="AB10" i="26"/>
  <c r="W10" i="26"/>
  <c r="V10" i="26"/>
  <c r="AJ9" i="26"/>
  <c r="AK9" i="26" s="1"/>
  <c r="AB9" i="26"/>
  <c r="W9" i="26"/>
  <c r="V9" i="26"/>
  <c r="AK8" i="26"/>
  <c r="AJ8" i="26"/>
  <c r="AB8" i="26"/>
  <c r="W8" i="26"/>
  <c r="V8" i="26"/>
  <c r="AJ7" i="26"/>
  <c r="AK7" i="26" s="1"/>
  <c r="AB7" i="26"/>
  <c r="W7" i="26"/>
  <c r="V7" i="26"/>
  <c r="AK6" i="26"/>
  <c r="AJ6" i="26"/>
  <c r="AB6" i="26"/>
  <c r="W6" i="26"/>
  <c r="V6" i="26"/>
  <c r="AJ5" i="26"/>
  <c r="AK5" i="26" s="1"/>
  <c r="AB5" i="26"/>
  <c r="W5" i="26"/>
  <c r="V5" i="26"/>
  <c r="AJ4" i="26"/>
  <c r="AK4" i="26" s="1"/>
  <c r="AB4" i="26"/>
  <c r="W4" i="26"/>
  <c r="V4" i="26"/>
  <c r="AK3" i="26"/>
  <c r="AJ3" i="26"/>
  <c r="AB3" i="26"/>
  <c r="W3" i="26"/>
  <c r="V3" i="26"/>
  <c r="V124" i="26" s="1"/>
  <c r="U3" i="26"/>
  <c r="CA2" i="26"/>
  <c r="BX2" i="26"/>
  <c r="BX7" i="26" s="1"/>
  <c r="BU2" i="26"/>
  <c r="BR2" i="26"/>
  <c r="BT7" i="26" s="1"/>
  <c r="BO2" i="26"/>
  <c r="BL2" i="26"/>
  <c r="BL7" i="26" s="1"/>
  <c r="BI2" i="26"/>
  <c r="BF2" i="26"/>
  <c r="BH7" i="26" s="1"/>
  <c r="BC2" i="26"/>
  <c r="AZ2" i="26"/>
  <c r="AZ7" i="26" s="1"/>
  <c r="AW2" i="26"/>
  <c r="AT2" i="26"/>
  <c r="AV7" i="26" s="1"/>
  <c r="AQ2" i="26"/>
  <c r="AN2" i="26"/>
  <c r="AO8" i="26" s="1"/>
  <c r="AG124" i="25"/>
  <c r="AF124" i="25"/>
  <c r="X124" i="25"/>
  <c r="T124" i="25"/>
  <c r="S124" i="25"/>
  <c r="R124" i="25"/>
  <c r="AJ123" i="25"/>
  <c r="AK123" i="25" s="1"/>
  <c r="AB123" i="25"/>
  <c r="W123" i="25"/>
  <c r="V123" i="25"/>
  <c r="AK122" i="25"/>
  <c r="AJ122" i="25"/>
  <c r="AB122" i="25"/>
  <c r="W122" i="25"/>
  <c r="V122" i="25"/>
  <c r="AJ121" i="25"/>
  <c r="AK121" i="25" s="1"/>
  <c r="AB121" i="25"/>
  <c r="W121" i="25"/>
  <c r="V121" i="25"/>
  <c r="AJ120" i="25"/>
  <c r="AK120" i="25" s="1"/>
  <c r="AB120" i="25"/>
  <c r="W120" i="25"/>
  <c r="V120" i="25"/>
  <c r="AJ119" i="25"/>
  <c r="AK119" i="25" s="1"/>
  <c r="AB119" i="25"/>
  <c r="W119" i="25"/>
  <c r="V119" i="25"/>
  <c r="AK118" i="25"/>
  <c r="AJ118" i="25"/>
  <c r="AB118" i="25"/>
  <c r="W118" i="25"/>
  <c r="V118" i="25"/>
  <c r="AJ117" i="25"/>
  <c r="AK117" i="25" s="1"/>
  <c r="AB117" i="25"/>
  <c r="W117" i="25"/>
  <c r="V117" i="25"/>
  <c r="AK116" i="25"/>
  <c r="AJ116" i="25"/>
  <c r="AB116" i="25"/>
  <c r="W116" i="25"/>
  <c r="V116" i="25"/>
  <c r="AJ115" i="25"/>
  <c r="AK115" i="25" s="1"/>
  <c r="AB115" i="25"/>
  <c r="W115" i="25"/>
  <c r="V115" i="25"/>
  <c r="AK114" i="25"/>
  <c r="AJ114" i="25"/>
  <c r="AB114" i="25"/>
  <c r="W114" i="25"/>
  <c r="V114" i="25"/>
  <c r="AJ113" i="25"/>
  <c r="AK113" i="25" s="1"/>
  <c r="AB113" i="25"/>
  <c r="W113" i="25"/>
  <c r="V113" i="25"/>
  <c r="AK112" i="25"/>
  <c r="AJ112" i="25"/>
  <c r="AB112" i="25"/>
  <c r="W112" i="25"/>
  <c r="V112" i="25"/>
  <c r="AJ111" i="25"/>
  <c r="AK111" i="25" s="1"/>
  <c r="AB111" i="25"/>
  <c r="W111" i="25"/>
  <c r="V111" i="25"/>
  <c r="AK110" i="25"/>
  <c r="AJ110" i="25"/>
  <c r="AB110" i="25"/>
  <c r="W110" i="25"/>
  <c r="V110" i="25"/>
  <c r="AJ109" i="25"/>
  <c r="AK109" i="25" s="1"/>
  <c r="AB109" i="25"/>
  <c r="W109" i="25"/>
  <c r="V109" i="25"/>
  <c r="AK108" i="25"/>
  <c r="AJ108" i="25"/>
  <c r="AB108" i="25"/>
  <c r="W108" i="25"/>
  <c r="V108" i="25"/>
  <c r="AJ107" i="25"/>
  <c r="AK107" i="25" s="1"/>
  <c r="AB107" i="25"/>
  <c r="W107" i="25"/>
  <c r="V107" i="25"/>
  <c r="AK106" i="25"/>
  <c r="AJ106" i="25"/>
  <c r="AB106" i="25"/>
  <c r="W106" i="25"/>
  <c r="V106" i="25"/>
  <c r="AJ105" i="25"/>
  <c r="AK105" i="25" s="1"/>
  <c r="AB105" i="25"/>
  <c r="W105" i="25"/>
  <c r="V105" i="25"/>
  <c r="AK104" i="25"/>
  <c r="AJ104" i="25"/>
  <c r="AB104" i="25"/>
  <c r="W104" i="25"/>
  <c r="V104" i="25"/>
  <c r="AK103" i="25"/>
  <c r="AJ103" i="25"/>
  <c r="AB103" i="25"/>
  <c r="W103" i="25"/>
  <c r="V103" i="25"/>
  <c r="AJ102" i="25"/>
  <c r="AK102" i="25" s="1"/>
  <c r="AB102" i="25"/>
  <c r="W102" i="25"/>
  <c r="V102" i="25"/>
  <c r="AK101" i="25"/>
  <c r="AJ101" i="25"/>
  <c r="AB101" i="25"/>
  <c r="W101" i="25"/>
  <c r="V101" i="25"/>
  <c r="AJ100" i="25"/>
  <c r="AK100" i="25" s="1"/>
  <c r="AB100" i="25"/>
  <c r="W100" i="25"/>
  <c r="V100" i="25"/>
  <c r="AK99" i="25"/>
  <c r="AJ99" i="25"/>
  <c r="AB99" i="25"/>
  <c r="W99" i="25"/>
  <c r="V99" i="25"/>
  <c r="AJ98" i="25"/>
  <c r="AK98" i="25" s="1"/>
  <c r="AB98" i="25"/>
  <c r="W98" i="25"/>
  <c r="V98" i="25"/>
  <c r="AK97" i="25"/>
  <c r="AJ97" i="25"/>
  <c r="AB97" i="25"/>
  <c r="W97" i="25"/>
  <c r="V97" i="25"/>
  <c r="AJ96" i="25"/>
  <c r="AK96" i="25" s="1"/>
  <c r="AB96" i="25"/>
  <c r="W96" i="25"/>
  <c r="V96" i="25"/>
  <c r="AK95" i="25"/>
  <c r="AJ95" i="25"/>
  <c r="AB95" i="25"/>
  <c r="W95" i="25"/>
  <c r="V95" i="25"/>
  <c r="AJ94" i="25"/>
  <c r="AK94" i="25" s="1"/>
  <c r="AB94" i="25"/>
  <c r="W94" i="25"/>
  <c r="V94" i="25"/>
  <c r="AK93" i="25"/>
  <c r="AJ93" i="25"/>
  <c r="AB93" i="25"/>
  <c r="W93" i="25"/>
  <c r="V93" i="25"/>
  <c r="AJ92" i="25"/>
  <c r="AK92" i="25" s="1"/>
  <c r="AB92" i="25"/>
  <c r="W92" i="25"/>
  <c r="V92" i="25"/>
  <c r="AK91" i="25"/>
  <c r="AJ91" i="25"/>
  <c r="AB91" i="25"/>
  <c r="W91" i="25"/>
  <c r="V91" i="25"/>
  <c r="AJ90" i="25"/>
  <c r="AK90" i="25" s="1"/>
  <c r="AB90" i="25"/>
  <c r="W90" i="25"/>
  <c r="V90" i="25"/>
  <c r="AK89" i="25"/>
  <c r="AJ89" i="25"/>
  <c r="AB89" i="25"/>
  <c r="W89" i="25"/>
  <c r="V89" i="25"/>
  <c r="AJ88" i="25"/>
  <c r="AK88" i="25" s="1"/>
  <c r="AB88" i="25"/>
  <c r="W88" i="25"/>
  <c r="V88" i="25"/>
  <c r="AK87" i="25"/>
  <c r="AJ87" i="25"/>
  <c r="AB87" i="25"/>
  <c r="W87" i="25"/>
  <c r="V87" i="25"/>
  <c r="AJ86" i="25"/>
  <c r="AK86" i="25" s="1"/>
  <c r="AB86" i="25"/>
  <c r="W86" i="25"/>
  <c r="V86" i="25"/>
  <c r="AK85" i="25"/>
  <c r="AJ85" i="25"/>
  <c r="AB85" i="25"/>
  <c r="W85" i="25"/>
  <c r="V85" i="25"/>
  <c r="AJ84" i="25"/>
  <c r="AK84" i="25" s="1"/>
  <c r="AB84" i="25"/>
  <c r="W84" i="25"/>
  <c r="V84" i="25"/>
  <c r="AK83" i="25"/>
  <c r="AJ83" i="25"/>
  <c r="AB83" i="25"/>
  <c r="W83" i="25"/>
  <c r="V83" i="25"/>
  <c r="AJ82" i="25"/>
  <c r="AK82" i="25" s="1"/>
  <c r="AB82" i="25"/>
  <c r="W82" i="25"/>
  <c r="V82" i="25"/>
  <c r="AK81" i="25"/>
  <c r="AJ81" i="25"/>
  <c r="AB81" i="25"/>
  <c r="W81" i="25"/>
  <c r="V81" i="25"/>
  <c r="AJ80" i="25"/>
  <c r="AK80" i="25" s="1"/>
  <c r="AB80" i="25"/>
  <c r="W80" i="25"/>
  <c r="V80" i="25"/>
  <c r="AK79" i="25"/>
  <c r="AJ79" i="25"/>
  <c r="AB79" i="25"/>
  <c r="W79" i="25"/>
  <c r="V79" i="25"/>
  <c r="AJ78" i="25"/>
  <c r="AK78" i="25" s="1"/>
  <c r="AB78" i="25"/>
  <c r="W78" i="25"/>
  <c r="V78" i="25"/>
  <c r="AK77" i="25"/>
  <c r="AJ77" i="25"/>
  <c r="AB77" i="25"/>
  <c r="W77" i="25"/>
  <c r="V77" i="25"/>
  <c r="AJ76" i="25"/>
  <c r="AK76" i="25" s="1"/>
  <c r="AB76" i="25"/>
  <c r="W76" i="25"/>
  <c r="V76" i="25"/>
  <c r="AK75" i="25"/>
  <c r="AJ75" i="25"/>
  <c r="AB75" i="25"/>
  <c r="W75" i="25"/>
  <c r="V75" i="25"/>
  <c r="AJ74" i="25"/>
  <c r="AK74" i="25" s="1"/>
  <c r="AB74" i="25"/>
  <c r="W74" i="25"/>
  <c r="V74" i="25"/>
  <c r="AK73" i="25"/>
  <c r="AJ73" i="25"/>
  <c r="AB73" i="25"/>
  <c r="W73" i="25"/>
  <c r="V73" i="25"/>
  <c r="AJ72" i="25"/>
  <c r="AK72" i="25" s="1"/>
  <c r="AB72" i="25"/>
  <c r="W72" i="25"/>
  <c r="V72" i="25"/>
  <c r="AK71" i="25"/>
  <c r="AJ71" i="25"/>
  <c r="AB71" i="25"/>
  <c r="W71" i="25"/>
  <c r="V71" i="25"/>
  <c r="AJ70" i="25"/>
  <c r="AK70" i="25" s="1"/>
  <c r="AB70" i="25"/>
  <c r="W70" i="25"/>
  <c r="V70" i="25"/>
  <c r="AK69" i="25"/>
  <c r="AJ69" i="25"/>
  <c r="AB69" i="25"/>
  <c r="W69" i="25"/>
  <c r="V69" i="25"/>
  <c r="AJ68" i="25"/>
  <c r="AK68" i="25" s="1"/>
  <c r="AB68" i="25"/>
  <c r="W68" i="25"/>
  <c r="V68" i="25"/>
  <c r="AK67" i="25"/>
  <c r="AJ67" i="25"/>
  <c r="AB67" i="25"/>
  <c r="W67" i="25"/>
  <c r="V67" i="25"/>
  <c r="AJ66" i="25"/>
  <c r="AK66" i="25" s="1"/>
  <c r="AB66" i="25"/>
  <c r="W66" i="25"/>
  <c r="V66" i="25"/>
  <c r="AK65" i="25"/>
  <c r="AJ65" i="25"/>
  <c r="AB65" i="25"/>
  <c r="W65" i="25"/>
  <c r="V65" i="25"/>
  <c r="AJ64" i="25"/>
  <c r="AK64" i="25" s="1"/>
  <c r="AB64" i="25"/>
  <c r="W64" i="25"/>
  <c r="V64" i="25"/>
  <c r="AK63" i="25"/>
  <c r="AJ63" i="25"/>
  <c r="AB63" i="25"/>
  <c r="W63" i="25"/>
  <c r="V63" i="25"/>
  <c r="AJ62" i="25"/>
  <c r="AK62" i="25" s="1"/>
  <c r="AB62" i="25"/>
  <c r="W62" i="25"/>
  <c r="V62" i="25"/>
  <c r="AK61" i="25"/>
  <c r="AJ61" i="25"/>
  <c r="AB61" i="25"/>
  <c r="W61" i="25"/>
  <c r="V61" i="25"/>
  <c r="AJ60" i="25"/>
  <c r="AK60" i="25" s="1"/>
  <c r="AB60" i="25"/>
  <c r="W60" i="25"/>
  <c r="V60" i="25"/>
  <c r="AK59" i="25"/>
  <c r="AJ59" i="25"/>
  <c r="AB59" i="25"/>
  <c r="W59" i="25"/>
  <c r="V59" i="25"/>
  <c r="AJ58" i="25"/>
  <c r="AK58" i="25" s="1"/>
  <c r="AB58" i="25"/>
  <c r="W58" i="25"/>
  <c r="V58" i="25"/>
  <c r="AK57" i="25"/>
  <c r="AJ57" i="25"/>
  <c r="AB57" i="25"/>
  <c r="W57" i="25"/>
  <c r="V57" i="25"/>
  <c r="AJ56" i="25"/>
  <c r="AK56" i="25" s="1"/>
  <c r="AB56" i="25"/>
  <c r="W56" i="25"/>
  <c r="V56" i="25"/>
  <c r="AK55" i="25"/>
  <c r="AJ55" i="25"/>
  <c r="AB55" i="25"/>
  <c r="W55" i="25"/>
  <c r="V55" i="25"/>
  <c r="AJ54" i="25"/>
  <c r="AK54" i="25" s="1"/>
  <c r="AB54" i="25"/>
  <c r="W54" i="25"/>
  <c r="V54" i="25"/>
  <c r="AK53" i="25"/>
  <c r="AJ53" i="25"/>
  <c r="AB53" i="25"/>
  <c r="W53" i="25"/>
  <c r="V53" i="25"/>
  <c r="AJ52" i="25"/>
  <c r="AK52" i="25" s="1"/>
  <c r="AB52" i="25"/>
  <c r="W52" i="25"/>
  <c r="V52" i="25"/>
  <c r="AK51" i="25"/>
  <c r="AJ51" i="25"/>
  <c r="AB51" i="25"/>
  <c r="W51" i="25"/>
  <c r="V51" i="25"/>
  <c r="AJ50" i="25"/>
  <c r="AK50" i="25" s="1"/>
  <c r="AB50" i="25"/>
  <c r="W50" i="25"/>
  <c r="V50" i="25"/>
  <c r="AK49" i="25"/>
  <c r="AJ49" i="25"/>
  <c r="AB49" i="25"/>
  <c r="W49" i="25"/>
  <c r="V49" i="25"/>
  <c r="AJ48" i="25"/>
  <c r="AK48" i="25" s="1"/>
  <c r="AB48" i="25"/>
  <c r="W48" i="25"/>
  <c r="V48" i="25"/>
  <c r="AK47" i="25"/>
  <c r="AJ47" i="25"/>
  <c r="AB47" i="25"/>
  <c r="W47" i="25"/>
  <c r="V47" i="25"/>
  <c r="AJ46" i="25"/>
  <c r="AK46" i="25" s="1"/>
  <c r="AB46" i="25"/>
  <c r="W46" i="25"/>
  <c r="V46" i="25"/>
  <c r="AK45" i="25"/>
  <c r="AJ45" i="25"/>
  <c r="AB45" i="25"/>
  <c r="W45" i="25"/>
  <c r="V45" i="25"/>
  <c r="AJ44" i="25"/>
  <c r="AK44" i="25" s="1"/>
  <c r="AB44" i="25"/>
  <c r="W44" i="25"/>
  <c r="V44" i="25"/>
  <c r="AK43" i="25"/>
  <c r="AJ43" i="25"/>
  <c r="AB43" i="25"/>
  <c r="W43" i="25"/>
  <c r="V43" i="25"/>
  <c r="AK42" i="25"/>
  <c r="AJ42" i="25"/>
  <c r="AB42" i="25"/>
  <c r="W42" i="25"/>
  <c r="V42" i="25"/>
  <c r="AJ41" i="25"/>
  <c r="AK41" i="25" s="1"/>
  <c r="AB41" i="25"/>
  <c r="W41" i="25"/>
  <c r="V41" i="25"/>
  <c r="AK40" i="25"/>
  <c r="AJ40" i="25"/>
  <c r="AB40" i="25"/>
  <c r="W40" i="25"/>
  <c r="V40" i="25"/>
  <c r="AJ39" i="25"/>
  <c r="AK39" i="25" s="1"/>
  <c r="AB39" i="25"/>
  <c r="W39" i="25"/>
  <c r="V39" i="25"/>
  <c r="AK38" i="25"/>
  <c r="AJ38" i="25"/>
  <c r="AB38" i="25"/>
  <c r="W38" i="25"/>
  <c r="V38" i="25"/>
  <c r="AJ37" i="25"/>
  <c r="AK37" i="25" s="1"/>
  <c r="AB37" i="25"/>
  <c r="W37" i="25"/>
  <c r="V37" i="25"/>
  <c r="AK36" i="25"/>
  <c r="AJ36" i="25"/>
  <c r="AB36" i="25"/>
  <c r="W36" i="25"/>
  <c r="V36" i="25"/>
  <c r="AJ35" i="25"/>
  <c r="AK35" i="25" s="1"/>
  <c r="AB35" i="25"/>
  <c r="W35" i="25"/>
  <c r="V35" i="25"/>
  <c r="AK34" i="25"/>
  <c r="AJ34" i="25"/>
  <c r="AB34" i="25"/>
  <c r="W34" i="25"/>
  <c r="V34" i="25"/>
  <c r="AJ33" i="25"/>
  <c r="AK33" i="25" s="1"/>
  <c r="AB33" i="25"/>
  <c r="W33" i="25"/>
  <c r="V33" i="25"/>
  <c r="AK32" i="25"/>
  <c r="AJ32" i="25"/>
  <c r="AB32" i="25"/>
  <c r="W32" i="25"/>
  <c r="V32" i="25"/>
  <c r="AJ31" i="25"/>
  <c r="AK31" i="25" s="1"/>
  <c r="AB31" i="25"/>
  <c r="W31" i="25"/>
  <c r="V31" i="25"/>
  <c r="AK30" i="25"/>
  <c r="AJ30" i="25"/>
  <c r="AB30" i="25"/>
  <c r="W30" i="25"/>
  <c r="V30" i="25"/>
  <c r="AJ29" i="25"/>
  <c r="AK29" i="25" s="1"/>
  <c r="AB29" i="25"/>
  <c r="W29" i="25"/>
  <c r="V29" i="25"/>
  <c r="AK28" i="25"/>
  <c r="AJ28" i="25"/>
  <c r="AB28" i="25"/>
  <c r="W28" i="25"/>
  <c r="V28" i="25"/>
  <c r="AJ27" i="25"/>
  <c r="AK27" i="25" s="1"/>
  <c r="AB27" i="25"/>
  <c r="W27" i="25"/>
  <c r="V27" i="25"/>
  <c r="AK26" i="25"/>
  <c r="AJ26" i="25"/>
  <c r="AB26" i="25"/>
  <c r="W26" i="25"/>
  <c r="V26" i="25"/>
  <c r="AJ25" i="25"/>
  <c r="AK25" i="25" s="1"/>
  <c r="AB25" i="25"/>
  <c r="W25" i="25"/>
  <c r="V25" i="25"/>
  <c r="AK24" i="25"/>
  <c r="AJ24" i="25"/>
  <c r="AB24" i="25"/>
  <c r="W24" i="25"/>
  <c r="V24" i="25"/>
  <c r="AJ23" i="25"/>
  <c r="AK23" i="25" s="1"/>
  <c r="AB23" i="25"/>
  <c r="W23" i="25"/>
  <c r="V23" i="25"/>
  <c r="AK22" i="25"/>
  <c r="AJ22" i="25"/>
  <c r="AB22" i="25"/>
  <c r="W22" i="25"/>
  <c r="V22" i="25"/>
  <c r="AJ21" i="25"/>
  <c r="AK21" i="25" s="1"/>
  <c r="AB21" i="25"/>
  <c r="W21" i="25"/>
  <c r="V21" i="25"/>
  <c r="AK20" i="25"/>
  <c r="AJ20" i="25"/>
  <c r="AB20" i="25"/>
  <c r="W20" i="25"/>
  <c r="V20" i="25"/>
  <c r="AJ19" i="25"/>
  <c r="AK19" i="25" s="1"/>
  <c r="AB19" i="25"/>
  <c r="W19" i="25"/>
  <c r="V19" i="25"/>
  <c r="AK18" i="25"/>
  <c r="AJ18" i="25"/>
  <c r="AB18" i="25"/>
  <c r="W18" i="25"/>
  <c r="V18" i="25"/>
  <c r="AJ17" i="25"/>
  <c r="AK17" i="25" s="1"/>
  <c r="AB17" i="25"/>
  <c r="W17" i="25"/>
  <c r="V17" i="25"/>
  <c r="AK16" i="25"/>
  <c r="AJ16" i="25"/>
  <c r="AB16" i="25"/>
  <c r="W16" i="25"/>
  <c r="V16" i="25"/>
  <c r="AJ15" i="25"/>
  <c r="AK15" i="25" s="1"/>
  <c r="AB15" i="25"/>
  <c r="W15" i="25"/>
  <c r="V15" i="25"/>
  <c r="AK14" i="25"/>
  <c r="AJ14" i="25"/>
  <c r="AB14" i="25"/>
  <c r="W14" i="25"/>
  <c r="V14" i="25"/>
  <c r="AJ13" i="25"/>
  <c r="AK13" i="25" s="1"/>
  <c r="AB13" i="25"/>
  <c r="W13" i="25"/>
  <c r="V13" i="25"/>
  <c r="AK12" i="25"/>
  <c r="AJ12" i="25"/>
  <c r="AB12" i="25"/>
  <c r="W12" i="25"/>
  <c r="V12" i="25"/>
  <c r="AJ11" i="25"/>
  <c r="AK11" i="25" s="1"/>
  <c r="AB11" i="25"/>
  <c r="W11" i="25"/>
  <c r="V11" i="25"/>
  <c r="AK10" i="25"/>
  <c r="AJ10" i="25"/>
  <c r="AB10" i="25"/>
  <c r="W10" i="25"/>
  <c r="V10" i="25"/>
  <c r="AJ9" i="25"/>
  <c r="AK9" i="25" s="1"/>
  <c r="AB9" i="25"/>
  <c r="W9" i="25"/>
  <c r="V9" i="25"/>
  <c r="AK8" i="25"/>
  <c r="AJ8" i="25"/>
  <c r="AB8" i="25"/>
  <c r="W8" i="25"/>
  <c r="V8" i="25"/>
  <c r="AJ7" i="25"/>
  <c r="AK7" i="25" s="1"/>
  <c r="AB7" i="25"/>
  <c r="W7" i="25"/>
  <c r="V7" i="25"/>
  <c r="AK6" i="25"/>
  <c r="AJ6" i="25"/>
  <c r="AB6" i="25"/>
  <c r="W6" i="25"/>
  <c r="V6" i="25"/>
  <c r="AJ5" i="25"/>
  <c r="AK5" i="25" s="1"/>
  <c r="AB5" i="25"/>
  <c r="W5" i="25"/>
  <c r="V5" i="25"/>
  <c r="AK4" i="25"/>
  <c r="AJ4" i="25"/>
  <c r="AB4" i="25"/>
  <c r="W4" i="25"/>
  <c r="V4" i="25"/>
  <c r="AJ3" i="25"/>
  <c r="AK3" i="25" s="1"/>
  <c r="AB3" i="25"/>
  <c r="W3" i="25"/>
  <c r="V3" i="25"/>
  <c r="U3" i="25"/>
  <c r="CA2" i="25"/>
  <c r="CA10" i="25" s="1"/>
  <c r="BX2" i="25"/>
  <c r="BU2" i="25"/>
  <c r="BW10" i="25" s="1"/>
  <c r="BR2" i="25"/>
  <c r="BO2" i="25"/>
  <c r="BO10" i="25" s="1"/>
  <c r="BL2" i="25"/>
  <c r="BI2" i="25"/>
  <c r="BK10" i="25" s="1"/>
  <c r="BF2" i="25"/>
  <c r="BC2" i="25"/>
  <c r="BD11" i="25" s="1"/>
  <c r="AZ2" i="25"/>
  <c r="AW2" i="25"/>
  <c r="AY10" i="25" s="1"/>
  <c r="AT2" i="25"/>
  <c r="AQ2" i="25"/>
  <c r="AR11" i="25" s="1"/>
  <c r="AN2" i="25"/>
  <c r="AG124" i="24"/>
  <c r="AF124" i="24"/>
  <c r="X124" i="24"/>
  <c r="T124" i="24"/>
  <c r="S124" i="24"/>
  <c r="R124" i="24"/>
  <c r="AJ123" i="24"/>
  <c r="AK123" i="24" s="1"/>
  <c r="AB123" i="24"/>
  <c r="W123" i="24"/>
  <c r="V123" i="24"/>
  <c r="AK122" i="24"/>
  <c r="AJ122" i="24"/>
  <c r="AB122" i="24"/>
  <c r="W122" i="24"/>
  <c r="V122" i="24"/>
  <c r="AJ121" i="24"/>
  <c r="AK121" i="24" s="1"/>
  <c r="AB121" i="24"/>
  <c r="W121" i="24"/>
  <c r="V121" i="24"/>
  <c r="AK120" i="24"/>
  <c r="AJ120" i="24"/>
  <c r="AB120" i="24"/>
  <c r="W120" i="24"/>
  <c r="V120" i="24"/>
  <c r="AJ119" i="24"/>
  <c r="AK119" i="24" s="1"/>
  <c r="AB119" i="24"/>
  <c r="W119" i="24"/>
  <c r="V119" i="24"/>
  <c r="AJ118" i="24"/>
  <c r="AK118" i="24" s="1"/>
  <c r="AB118" i="24"/>
  <c r="W118" i="24"/>
  <c r="V118" i="24"/>
  <c r="AK117" i="24"/>
  <c r="AJ117" i="24"/>
  <c r="AB117" i="24"/>
  <c r="W117" i="24"/>
  <c r="V117" i="24"/>
  <c r="AJ116" i="24"/>
  <c r="AK116" i="24" s="1"/>
  <c r="AB116" i="24"/>
  <c r="W116" i="24"/>
  <c r="V116" i="24"/>
  <c r="AK115" i="24"/>
  <c r="AJ115" i="24"/>
  <c r="AB115" i="24"/>
  <c r="W115" i="24"/>
  <c r="V115" i="24"/>
  <c r="AJ114" i="24"/>
  <c r="AK114" i="24" s="1"/>
  <c r="AB114" i="24"/>
  <c r="W114" i="24"/>
  <c r="V114" i="24"/>
  <c r="AK113" i="24"/>
  <c r="AJ113" i="24"/>
  <c r="AB113" i="24"/>
  <c r="W113" i="24"/>
  <c r="V113" i="24"/>
  <c r="AJ112" i="24"/>
  <c r="AK112" i="24" s="1"/>
  <c r="AB112" i="24"/>
  <c r="W112" i="24"/>
  <c r="V112" i="24"/>
  <c r="AK111" i="24"/>
  <c r="AJ111" i="24"/>
  <c r="AB111" i="24"/>
  <c r="W111" i="24"/>
  <c r="V111" i="24"/>
  <c r="AK110" i="24"/>
  <c r="AJ110" i="24"/>
  <c r="AB110" i="24"/>
  <c r="W110" i="24"/>
  <c r="V110" i="24"/>
  <c r="AJ109" i="24"/>
  <c r="AK109" i="24" s="1"/>
  <c r="AB109" i="24"/>
  <c r="W109" i="24"/>
  <c r="V109" i="24"/>
  <c r="AK108" i="24"/>
  <c r="AJ108" i="24"/>
  <c r="AB108" i="24"/>
  <c r="W108" i="24"/>
  <c r="V108" i="24"/>
  <c r="AJ107" i="24"/>
  <c r="AK107" i="24" s="1"/>
  <c r="AB107" i="24"/>
  <c r="W107" i="24"/>
  <c r="V107" i="24"/>
  <c r="AK106" i="24"/>
  <c r="AJ106" i="24"/>
  <c r="AB106" i="24"/>
  <c r="W106" i="24"/>
  <c r="V106" i="24"/>
  <c r="AJ105" i="24"/>
  <c r="AK105" i="24" s="1"/>
  <c r="AB105" i="24"/>
  <c r="W105" i="24"/>
  <c r="V105" i="24"/>
  <c r="AK104" i="24"/>
  <c r="AJ104" i="24"/>
  <c r="AB104" i="24"/>
  <c r="W104" i="24"/>
  <c r="V104" i="24"/>
  <c r="AJ103" i="24"/>
  <c r="AK103" i="24" s="1"/>
  <c r="AB103" i="24"/>
  <c r="W103" i="24"/>
  <c r="V103" i="24"/>
  <c r="AK102" i="24"/>
  <c r="AJ102" i="24"/>
  <c r="AB102" i="24"/>
  <c r="W102" i="24"/>
  <c r="V102" i="24"/>
  <c r="AJ101" i="24"/>
  <c r="AK101" i="24" s="1"/>
  <c r="AB101" i="24"/>
  <c r="W101" i="24"/>
  <c r="V101" i="24"/>
  <c r="AJ100" i="24"/>
  <c r="AK100" i="24" s="1"/>
  <c r="AB100" i="24"/>
  <c r="W100" i="24"/>
  <c r="V100" i="24"/>
  <c r="AJ99" i="24"/>
  <c r="AK99" i="24" s="1"/>
  <c r="AB99" i="24"/>
  <c r="W99" i="24"/>
  <c r="V99" i="24"/>
  <c r="AJ98" i="24"/>
  <c r="AK98" i="24" s="1"/>
  <c r="AB98" i="24"/>
  <c r="W98" i="24"/>
  <c r="V98" i="24"/>
  <c r="AJ97" i="24"/>
  <c r="AK97" i="24" s="1"/>
  <c r="AB97" i="24"/>
  <c r="W97" i="24"/>
  <c r="V97" i="24"/>
  <c r="AJ96" i="24"/>
  <c r="AK96" i="24" s="1"/>
  <c r="AB96" i="24"/>
  <c r="W96" i="24"/>
  <c r="V96" i="24"/>
  <c r="AJ95" i="24"/>
  <c r="AK95" i="24" s="1"/>
  <c r="AB95" i="24"/>
  <c r="W95" i="24"/>
  <c r="V95" i="24"/>
  <c r="AJ94" i="24"/>
  <c r="AK94" i="24" s="1"/>
  <c r="AB94" i="24"/>
  <c r="W94" i="24"/>
  <c r="V94" i="24"/>
  <c r="AJ93" i="24"/>
  <c r="AK93" i="24" s="1"/>
  <c r="AB93" i="24"/>
  <c r="W93" i="24"/>
  <c r="V93" i="24"/>
  <c r="AJ92" i="24"/>
  <c r="AK92" i="24" s="1"/>
  <c r="AB92" i="24"/>
  <c r="W92" i="24"/>
  <c r="V92" i="24"/>
  <c r="AJ91" i="24"/>
  <c r="AK91" i="24" s="1"/>
  <c r="AB91" i="24"/>
  <c r="W91" i="24"/>
  <c r="V91" i="24"/>
  <c r="AJ90" i="24"/>
  <c r="AK90" i="24" s="1"/>
  <c r="AB90" i="24"/>
  <c r="W90" i="24"/>
  <c r="V90" i="24"/>
  <c r="AJ89" i="24"/>
  <c r="AK89" i="24" s="1"/>
  <c r="AB89" i="24"/>
  <c r="W89" i="24"/>
  <c r="V89" i="24"/>
  <c r="AJ88" i="24"/>
  <c r="AK88" i="24" s="1"/>
  <c r="AB88" i="24"/>
  <c r="W88" i="24"/>
  <c r="V88" i="24"/>
  <c r="AJ87" i="24"/>
  <c r="AK87" i="24" s="1"/>
  <c r="AB87" i="24"/>
  <c r="W87" i="24"/>
  <c r="V87" i="24"/>
  <c r="AK86" i="24"/>
  <c r="AJ86" i="24"/>
  <c r="AB86" i="24"/>
  <c r="W86" i="24"/>
  <c r="V86" i="24"/>
  <c r="AJ85" i="24"/>
  <c r="AK85" i="24" s="1"/>
  <c r="AB85" i="24"/>
  <c r="W85" i="24"/>
  <c r="V85" i="24"/>
  <c r="AK84" i="24"/>
  <c r="AJ84" i="24"/>
  <c r="AB84" i="24"/>
  <c r="W84" i="24"/>
  <c r="V84" i="24"/>
  <c r="AJ83" i="24"/>
  <c r="AK83" i="24" s="1"/>
  <c r="AB83" i="24"/>
  <c r="W83" i="24"/>
  <c r="V83" i="24"/>
  <c r="AK82" i="24"/>
  <c r="AJ82" i="24"/>
  <c r="AB82" i="24"/>
  <c r="W82" i="24"/>
  <c r="V82" i="24"/>
  <c r="AJ81" i="24"/>
  <c r="AK81" i="24" s="1"/>
  <c r="AB81" i="24"/>
  <c r="W81" i="24"/>
  <c r="V81" i="24"/>
  <c r="AK80" i="24"/>
  <c r="AJ80" i="24"/>
  <c r="AB80" i="24"/>
  <c r="W80" i="24"/>
  <c r="V80" i="24"/>
  <c r="AJ79" i="24"/>
  <c r="AK79" i="24" s="1"/>
  <c r="AB79" i="24"/>
  <c r="W79" i="24"/>
  <c r="V79" i="24"/>
  <c r="AK78" i="24"/>
  <c r="AJ78" i="24"/>
  <c r="AB78" i="24"/>
  <c r="W78" i="24"/>
  <c r="V78" i="24"/>
  <c r="AJ77" i="24"/>
  <c r="AK77" i="24" s="1"/>
  <c r="AB77" i="24"/>
  <c r="W77" i="24"/>
  <c r="V77" i="24"/>
  <c r="AK76" i="24"/>
  <c r="AJ76" i="24"/>
  <c r="AB76" i="24"/>
  <c r="W76" i="24"/>
  <c r="V76" i="24"/>
  <c r="AJ75" i="24"/>
  <c r="AK75" i="24" s="1"/>
  <c r="AB75" i="24"/>
  <c r="W75" i="24"/>
  <c r="V75" i="24"/>
  <c r="AK74" i="24"/>
  <c r="AJ74" i="24"/>
  <c r="AB74" i="24"/>
  <c r="W74" i="24"/>
  <c r="V74" i="24"/>
  <c r="AJ73" i="24"/>
  <c r="AK73" i="24" s="1"/>
  <c r="AB73" i="24"/>
  <c r="W73" i="24"/>
  <c r="V73" i="24"/>
  <c r="AK72" i="24"/>
  <c r="AJ72" i="24"/>
  <c r="AB72" i="24"/>
  <c r="W72" i="24"/>
  <c r="V72" i="24"/>
  <c r="AJ71" i="24"/>
  <c r="AK71" i="24" s="1"/>
  <c r="AB71" i="24"/>
  <c r="W71" i="24"/>
  <c r="V71" i="24"/>
  <c r="AJ70" i="24"/>
  <c r="AK70" i="24" s="1"/>
  <c r="AB70" i="24"/>
  <c r="W70" i="24"/>
  <c r="V70" i="24"/>
  <c r="AK69" i="24"/>
  <c r="AJ69" i="24"/>
  <c r="AB69" i="24"/>
  <c r="W69" i="24"/>
  <c r="V69" i="24"/>
  <c r="AJ68" i="24"/>
  <c r="AK68" i="24" s="1"/>
  <c r="AB68" i="24"/>
  <c r="W68" i="24"/>
  <c r="V68" i="24"/>
  <c r="AK67" i="24"/>
  <c r="AJ67" i="24"/>
  <c r="AB67" i="24"/>
  <c r="W67" i="24"/>
  <c r="V67" i="24"/>
  <c r="AJ66" i="24"/>
  <c r="AK66" i="24" s="1"/>
  <c r="AB66" i="24"/>
  <c r="W66" i="24"/>
  <c r="V66" i="24"/>
  <c r="AK65" i="24"/>
  <c r="AJ65" i="24"/>
  <c r="AB65" i="24"/>
  <c r="W65" i="24"/>
  <c r="V65" i="24"/>
  <c r="AJ64" i="24"/>
  <c r="AK64" i="24" s="1"/>
  <c r="AB64" i="24"/>
  <c r="W64" i="24"/>
  <c r="V64" i="24"/>
  <c r="AK63" i="24"/>
  <c r="AJ63" i="24"/>
  <c r="AB63" i="24"/>
  <c r="W63" i="24"/>
  <c r="V63" i="24"/>
  <c r="AJ62" i="24"/>
  <c r="AK62" i="24" s="1"/>
  <c r="AB62" i="24"/>
  <c r="W62" i="24"/>
  <c r="V62" i="24"/>
  <c r="AK61" i="24"/>
  <c r="AJ61" i="24"/>
  <c r="AB61" i="24"/>
  <c r="W61" i="24"/>
  <c r="V61" i="24"/>
  <c r="AJ60" i="24"/>
  <c r="AK60" i="24" s="1"/>
  <c r="AB60" i="24"/>
  <c r="W60" i="24"/>
  <c r="V60" i="24"/>
  <c r="AK59" i="24"/>
  <c r="AJ59" i="24"/>
  <c r="AB59" i="24"/>
  <c r="W59" i="24"/>
  <c r="V59" i="24"/>
  <c r="AJ58" i="24"/>
  <c r="AK58" i="24" s="1"/>
  <c r="AB58" i="24"/>
  <c r="W58" i="24"/>
  <c r="V58" i="24"/>
  <c r="AK57" i="24"/>
  <c r="AJ57" i="24"/>
  <c r="AB57" i="24"/>
  <c r="W57" i="24"/>
  <c r="V57" i="24"/>
  <c r="AJ56" i="24"/>
  <c r="AK56" i="24" s="1"/>
  <c r="AB56" i="24"/>
  <c r="W56" i="24"/>
  <c r="V56" i="24"/>
  <c r="AK55" i="24"/>
  <c r="AJ55" i="24"/>
  <c r="AB55" i="24"/>
  <c r="W55" i="24"/>
  <c r="V55" i="24"/>
  <c r="AJ54" i="24"/>
  <c r="AK54" i="24" s="1"/>
  <c r="AB54" i="24"/>
  <c r="W54" i="24"/>
  <c r="V54" i="24"/>
  <c r="AK53" i="24"/>
  <c r="AJ53" i="24"/>
  <c r="AB53" i="24"/>
  <c r="W53" i="24"/>
  <c r="V53" i="24"/>
  <c r="AJ52" i="24"/>
  <c r="AK52" i="24" s="1"/>
  <c r="AB52" i="24"/>
  <c r="W52" i="24"/>
  <c r="V52" i="24"/>
  <c r="AK51" i="24"/>
  <c r="AJ51" i="24"/>
  <c r="AB51" i="24"/>
  <c r="W51" i="24"/>
  <c r="V51" i="24"/>
  <c r="AJ50" i="24"/>
  <c r="AK50" i="24" s="1"/>
  <c r="AB50" i="24"/>
  <c r="W50" i="24"/>
  <c r="V50" i="24"/>
  <c r="AK49" i="24"/>
  <c r="AJ49" i="24"/>
  <c r="AB49" i="24"/>
  <c r="W49" i="24"/>
  <c r="V49" i="24"/>
  <c r="AJ48" i="24"/>
  <c r="AK48" i="24" s="1"/>
  <c r="AB48" i="24"/>
  <c r="W48" i="24"/>
  <c r="V48" i="24"/>
  <c r="AK47" i="24"/>
  <c r="AJ47" i="24"/>
  <c r="AB47" i="24"/>
  <c r="W47" i="24"/>
  <c r="V47" i="24"/>
  <c r="AJ46" i="24"/>
  <c r="AK46" i="24" s="1"/>
  <c r="AB46" i="24"/>
  <c r="W46" i="24"/>
  <c r="V46" i="24"/>
  <c r="AK45" i="24"/>
  <c r="AJ45" i="24"/>
  <c r="AB45" i="24"/>
  <c r="W45" i="24"/>
  <c r="V45" i="24"/>
  <c r="AJ44" i="24"/>
  <c r="AK44" i="24" s="1"/>
  <c r="AB44" i="24"/>
  <c r="W44" i="24"/>
  <c r="V44" i="24"/>
  <c r="AK43" i="24"/>
  <c r="AJ43" i="24"/>
  <c r="AB43" i="24"/>
  <c r="W43" i="24"/>
  <c r="V43" i="24"/>
  <c r="AJ42" i="24"/>
  <c r="AK42" i="24" s="1"/>
  <c r="AB42" i="24"/>
  <c r="W42" i="24"/>
  <c r="V42" i="24"/>
  <c r="AK41" i="24"/>
  <c r="AJ41" i="24"/>
  <c r="AB41" i="24"/>
  <c r="W41" i="24"/>
  <c r="V41" i="24"/>
  <c r="AJ40" i="24"/>
  <c r="AK40" i="24" s="1"/>
  <c r="AB40" i="24"/>
  <c r="W40" i="24"/>
  <c r="V40" i="24"/>
  <c r="AK39" i="24"/>
  <c r="AJ39" i="24"/>
  <c r="AB39" i="24"/>
  <c r="W39" i="24"/>
  <c r="V39" i="24"/>
  <c r="AJ38" i="24"/>
  <c r="AK38" i="24" s="1"/>
  <c r="AB38" i="24"/>
  <c r="W38" i="24"/>
  <c r="V38" i="24"/>
  <c r="AK37" i="24"/>
  <c r="AJ37" i="24"/>
  <c r="AB37" i="24"/>
  <c r="W37" i="24"/>
  <c r="V37" i="24"/>
  <c r="AJ36" i="24"/>
  <c r="AK36" i="24" s="1"/>
  <c r="AB36" i="24"/>
  <c r="W36" i="24"/>
  <c r="V36" i="24"/>
  <c r="AK35" i="24"/>
  <c r="AJ35" i="24"/>
  <c r="AB35" i="24"/>
  <c r="W35" i="24"/>
  <c r="V35" i="24"/>
  <c r="AJ34" i="24"/>
  <c r="AK34" i="24" s="1"/>
  <c r="AB34" i="24"/>
  <c r="W34" i="24"/>
  <c r="V34" i="24"/>
  <c r="AK33" i="24"/>
  <c r="AJ33" i="24"/>
  <c r="AB33" i="24"/>
  <c r="W33" i="24"/>
  <c r="V33" i="24"/>
  <c r="AJ32" i="24"/>
  <c r="AK32" i="24" s="1"/>
  <c r="AB32" i="24"/>
  <c r="W32" i="24"/>
  <c r="V32" i="24"/>
  <c r="AK31" i="24"/>
  <c r="AJ31" i="24"/>
  <c r="AB31" i="24"/>
  <c r="W31" i="24"/>
  <c r="V31" i="24"/>
  <c r="AJ30" i="24"/>
  <c r="AK30" i="24" s="1"/>
  <c r="AB30" i="24"/>
  <c r="W30" i="24"/>
  <c r="V30" i="24"/>
  <c r="AK29" i="24"/>
  <c r="AJ29" i="24"/>
  <c r="AB29" i="24"/>
  <c r="W29" i="24"/>
  <c r="V29" i="24"/>
  <c r="AJ28" i="24"/>
  <c r="AK28" i="24" s="1"/>
  <c r="AB28" i="24"/>
  <c r="W28" i="24"/>
  <c r="V28" i="24"/>
  <c r="AK27" i="24"/>
  <c r="AJ27" i="24"/>
  <c r="AB27" i="24"/>
  <c r="W27" i="24"/>
  <c r="V27" i="24"/>
  <c r="AJ26" i="24"/>
  <c r="AK26" i="24" s="1"/>
  <c r="AB26" i="24"/>
  <c r="W26" i="24"/>
  <c r="V26" i="24"/>
  <c r="AK25" i="24"/>
  <c r="AJ25" i="24"/>
  <c r="AB25" i="24"/>
  <c r="W25" i="24"/>
  <c r="V25" i="24"/>
  <c r="AJ24" i="24"/>
  <c r="AK24" i="24" s="1"/>
  <c r="AB24" i="24"/>
  <c r="W24" i="24"/>
  <c r="V24" i="24"/>
  <c r="AK23" i="24"/>
  <c r="AJ23" i="24"/>
  <c r="AB23" i="24"/>
  <c r="W23" i="24"/>
  <c r="V23" i="24"/>
  <c r="AJ22" i="24"/>
  <c r="AK22" i="24" s="1"/>
  <c r="AB22" i="24"/>
  <c r="W22" i="24"/>
  <c r="V22" i="24"/>
  <c r="AK21" i="24"/>
  <c r="AJ21" i="24"/>
  <c r="AB21" i="24"/>
  <c r="W21" i="24"/>
  <c r="V21" i="24"/>
  <c r="AJ20" i="24"/>
  <c r="AK20" i="24" s="1"/>
  <c r="AB20" i="24"/>
  <c r="W20" i="24"/>
  <c r="V20" i="24"/>
  <c r="AK19" i="24"/>
  <c r="AJ19" i="24"/>
  <c r="AB19" i="24"/>
  <c r="W19" i="24"/>
  <c r="V19" i="24"/>
  <c r="AJ18" i="24"/>
  <c r="AK18" i="24" s="1"/>
  <c r="AB18" i="24"/>
  <c r="W18" i="24"/>
  <c r="V18" i="24"/>
  <c r="AK17" i="24"/>
  <c r="AJ17" i="24"/>
  <c r="AB17" i="24"/>
  <c r="W17" i="24"/>
  <c r="V17" i="24"/>
  <c r="AJ16" i="24"/>
  <c r="AK16" i="24" s="1"/>
  <c r="AB16" i="24"/>
  <c r="W16" i="24"/>
  <c r="V16" i="24"/>
  <c r="AK15" i="24"/>
  <c r="AJ15" i="24"/>
  <c r="AB15" i="24"/>
  <c r="W15" i="24"/>
  <c r="V15" i="24"/>
  <c r="AJ14" i="24"/>
  <c r="AK14" i="24" s="1"/>
  <c r="AB14" i="24"/>
  <c r="W14" i="24"/>
  <c r="V14" i="24"/>
  <c r="AK13" i="24"/>
  <c r="AJ13" i="24"/>
  <c r="AB13" i="24"/>
  <c r="W13" i="24"/>
  <c r="V13" i="24"/>
  <c r="AJ12" i="24"/>
  <c r="AK12" i="24" s="1"/>
  <c r="AB12" i="24"/>
  <c r="W12" i="24"/>
  <c r="V12" i="24"/>
  <c r="AK11" i="24"/>
  <c r="AJ11" i="24"/>
  <c r="AB11" i="24"/>
  <c r="W11" i="24"/>
  <c r="V11" i="24"/>
  <c r="AJ10" i="24"/>
  <c r="AK10" i="24" s="1"/>
  <c r="AB10" i="24"/>
  <c r="W10" i="24"/>
  <c r="V10" i="24"/>
  <c r="AK9" i="24"/>
  <c r="AJ9" i="24"/>
  <c r="AB9" i="24"/>
  <c r="W9" i="24"/>
  <c r="V9" i="24"/>
  <c r="AK8" i="24"/>
  <c r="AJ8" i="24"/>
  <c r="AB8" i="24"/>
  <c r="W8" i="24"/>
  <c r="V8" i="24"/>
  <c r="AJ7" i="24"/>
  <c r="AK7" i="24" s="1"/>
  <c r="AB7" i="24"/>
  <c r="W7" i="24"/>
  <c r="V7" i="24"/>
  <c r="AK6" i="24"/>
  <c r="AJ6" i="24"/>
  <c r="AB6" i="24"/>
  <c r="W6" i="24"/>
  <c r="V6" i="24"/>
  <c r="AJ5" i="24"/>
  <c r="AK5" i="24" s="1"/>
  <c r="AB5" i="24"/>
  <c r="W5" i="24"/>
  <c r="V5" i="24"/>
  <c r="AK4" i="24"/>
  <c r="AJ4" i="24"/>
  <c r="AB4" i="24"/>
  <c r="W4" i="24"/>
  <c r="V4" i="24"/>
  <c r="AJ3" i="24"/>
  <c r="AK3" i="24" s="1"/>
  <c r="AB3" i="24"/>
  <c r="W3" i="24"/>
  <c r="V3" i="24"/>
  <c r="V124" i="24" s="1"/>
  <c r="U3" i="24"/>
  <c r="CA2" i="24"/>
  <c r="BX2" i="24"/>
  <c r="BX8" i="24" s="1"/>
  <c r="BU2" i="24"/>
  <c r="BR2" i="24"/>
  <c r="BT8" i="24" s="1"/>
  <c r="BO2" i="24"/>
  <c r="BL2" i="24"/>
  <c r="BM9" i="24" s="1"/>
  <c r="BI2" i="24"/>
  <c r="BF2" i="24"/>
  <c r="BH8" i="24" s="1"/>
  <c r="BC2" i="24"/>
  <c r="AZ2" i="24"/>
  <c r="BA9" i="24" s="1"/>
  <c r="AW2" i="24"/>
  <c r="AT2" i="24"/>
  <c r="AV8" i="24" s="1"/>
  <c r="AQ2" i="24"/>
  <c r="AN2" i="24"/>
  <c r="AO9" i="24" s="1"/>
  <c r="AG124" i="23"/>
  <c r="AF124" i="23"/>
  <c r="X124" i="23"/>
  <c r="T124" i="23"/>
  <c r="S124" i="23"/>
  <c r="R124" i="23"/>
  <c r="AJ123" i="23"/>
  <c r="AK123" i="23" s="1"/>
  <c r="AB123" i="23"/>
  <c r="W123" i="23"/>
  <c r="V123" i="23"/>
  <c r="AK122" i="23"/>
  <c r="AJ122" i="23"/>
  <c r="AB122" i="23"/>
  <c r="W122" i="23"/>
  <c r="V122" i="23"/>
  <c r="AJ121" i="23"/>
  <c r="AK121" i="23" s="1"/>
  <c r="AB121" i="23"/>
  <c r="W121" i="23"/>
  <c r="V121" i="23"/>
  <c r="AK120" i="23"/>
  <c r="AJ120" i="23"/>
  <c r="AB120" i="23"/>
  <c r="W120" i="23"/>
  <c r="V120" i="23"/>
  <c r="AJ119" i="23"/>
  <c r="AK119" i="23" s="1"/>
  <c r="AB119" i="23"/>
  <c r="W119" i="23"/>
  <c r="V119" i="23"/>
  <c r="AJ118" i="23"/>
  <c r="AK118" i="23" s="1"/>
  <c r="AB118" i="23"/>
  <c r="W118" i="23"/>
  <c r="V118" i="23"/>
  <c r="AK117" i="23"/>
  <c r="AJ117" i="23"/>
  <c r="AB117" i="23"/>
  <c r="W117" i="23"/>
  <c r="V117" i="23"/>
  <c r="AJ116" i="23"/>
  <c r="AK116" i="23" s="1"/>
  <c r="AB116" i="23"/>
  <c r="W116" i="23"/>
  <c r="V116" i="23"/>
  <c r="AK115" i="23"/>
  <c r="AJ115" i="23"/>
  <c r="AB115" i="23"/>
  <c r="W115" i="23"/>
  <c r="V115" i="23"/>
  <c r="AJ114" i="23"/>
  <c r="AK114" i="23" s="1"/>
  <c r="AB114" i="23"/>
  <c r="W114" i="23"/>
  <c r="V114" i="23"/>
  <c r="AK113" i="23"/>
  <c r="AJ113" i="23"/>
  <c r="AB113" i="23"/>
  <c r="W113" i="23"/>
  <c r="V113" i="23"/>
  <c r="AJ112" i="23"/>
  <c r="AK112" i="23" s="1"/>
  <c r="AB112" i="23"/>
  <c r="W112" i="23"/>
  <c r="V112" i="23"/>
  <c r="AK111" i="23"/>
  <c r="AJ111" i="23"/>
  <c r="AB111" i="23"/>
  <c r="W111" i="23"/>
  <c r="V111" i="23"/>
  <c r="AJ110" i="23"/>
  <c r="AK110" i="23" s="1"/>
  <c r="AB110" i="23"/>
  <c r="W110" i="23"/>
  <c r="V110" i="23"/>
  <c r="AK109" i="23"/>
  <c r="AJ109" i="23"/>
  <c r="AB109" i="23"/>
  <c r="W109" i="23"/>
  <c r="V109" i="23"/>
  <c r="AJ108" i="23"/>
  <c r="AK108" i="23" s="1"/>
  <c r="AB108" i="23"/>
  <c r="W108" i="23"/>
  <c r="V108" i="23"/>
  <c r="AK107" i="23"/>
  <c r="AJ107" i="23"/>
  <c r="AB107" i="23"/>
  <c r="W107" i="23"/>
  <c r="V107" i="23"/>
  <c r="AJ106" i="23"/>
  <c r="AK106" i="23" s="1"/>
  <c r="AB106" i="23"/>
  <c r="W106" i="23"/>
  <c r="V106" i="23"/>
  <c r="AK105" i="23"/>
  <c r="AJ105" i="23"/>
  <c r="AB105" i="23"/>
  <c r="W105" i="23"/>
  <c r="V105" i="23"/>
  <c r="AJ104" i="23"/>
  <c r="AK104" i="23" s="1"/>
  <c r="AB104" i="23"/>
  <c r="W104" i="23"/>
  <c r="V104" i="23"/>
  <c r="AJ103" i="23"/>
  <c r="AK103" i="23" s="1"/>
  <c r="AB103" i="23"/>
  <c r="W103" i="23"/>
  <c r="V103" i="23"/>
  <c r="AK102" i="23"/>
  <c r="AJ102" i="23"/>
  <c r="AB102" i="23"/>
  <c r="W102" i="23"/>
  <c r="V102" i="23"/>
  <c r="AJ101" i="23"/>
  <c r="AK101" i="23" s="1"/>
  <c r="AB101" i="23"/>
  <c r="W101" i="23"/>
  <c r="V101" i="23"/>
  <c r="AK100" i="23"/>
  <c r="AJ100" i="23"/>
  <c r="AB100" i="23"/>
  <c r="W100" i="23"/>
  <c r="V100" i="23"/>
  <c r="AJ99" i="23"/>
  <c r="AK99" i="23" s="1"/>
  <c r="AB99" i="23"/>
  <c r="W99" i="23"/>
  <c r="V99" i="23"/>
  <c r="AK98" i="23"/>
  <c r="AJ98" i="23"/>
  <c r="AB98" i="23"/>
  <c r="W98" i="23"/>
  <c r="V98" i="23"/>
  <c r="AJ97" i="23"/>
  <c r="AK97" i="23" s="1"/>
  <c r="AB97" i="23"/>
  <c r="W97" i="23"/>
  <c r="V97" i="23"/>
  <c r="AK96" i="23"/>
  <c r="AJ96" i="23"/>
  <c r="AB96" i="23"/>
  <c r="W96" i="23"/>
  <c r="V96" i="23"/>
  <c r="AJ95" i="23"/>
  <c r="AK95" i="23" s="1"/>
  <c r="AB95" i="23"/>
  <c r="W95" i="23"/>
  <c r="V95" i="23"/>
  <c r="AK94" i="23"/>
  <c r="AJ94" i="23"/>
  <c r="AB94" i="23"/>
  <c r="W94" i="23"/>
  <c r="V94" i="23"/>
  <c r="AJ93" i="23"/>
  <c r="AK93" i="23" s="1"/>
  <c r="AB93" i="23"/>
  <c r="W93" i="23"/>
  <c r="V93" i="23"/>
  <c r="AK92" i="23"/>
  <c r="AJ92" i="23"/>
  <c r="AB92" i="23"/>
  <c r="W92" i="23"/>
  <c r="V92" i="23"/>
  <c r="AJ91" i="23"/>
  <c r="AK91" i="23" s="1"/>
  <c r="AB91" i="23"/>
  <c r="W91" i="23"/>
  <c r="V91" i="23"/>
  <c r="AK90" i="23"/>
  <c r="AJ90" i="23"/>
  <c r="AB90" i="23"/>
  <c r="W90" i="23"/>
  <c r="V90" i="23"/>
  <c r="AJ89" i="23"/>
  <c r="AK89" i="23" s="1"/>
  <c r="AB89" i="23"/>
  <c r="W89" i="23"/>
  <c r="V89" i="23"/>
  <c r="AK88" i="23"/>
  <c r="AJ88" i="23"/>
  <c r="AB88" i="23"/>
  <c r="W88" i="23"/>
  <c r="V88" i="23"/>
  <c r="AK87" i="23"/>
  <c r="AJ87" i="23"/>
  <c r="AB87" i="23"/>
  <c r="W87" i="23"/>
  <c r="V87" i="23"/>
  <c r="AJ86" i="23"/>
  <c r="AK86" i="23" s="1"/>
  <c r="AB86" i="23"/>
  <c r="W86" i="23"/>
  <c r="V86" i="23"/>
  <c r="AK85" i="23"/>
  <c r="AJ85" i="23"/>
  <c r="AB85" i="23"/>
  <c r="W85" i="23"/>
  <c r="V85" i="23"/>
  <c r="AJ84" i="23"/>
  <c r="AK84" i="23" s="1"/>
  <c r="AB84" i="23"/>
  <c r="W84" i="23"/>
  <c r="V84" i="23"/>
  <c r="AK83" i="23"/>
  <c r="AJ83" i="23"/>
  <c r="AB83" i="23"/>
  <c r="W83" i="23"/>
  <c r="V83" i="23"/>
  <c r="AJ82" i="23"/>
  <c r="AK82" i="23" s="1"/>
  <c r="AB82" i="23"/>
  <c r="W82" i="23"/>
  <c r="V82" i="23"/>
  <c r="AK81" i="23"/>
  <c r="AJ81" i="23"/>
  <c r="AB81" i="23"/>
  <c r="W81" i="23"/>
  <c r="V81" i="23"/>
  <c r="AJ80" i="23"/>
  <c r="AK80" i="23" s="1"/>
  <c r="AB80" i="23"/>
  <c r="W80" i="23"/>
  <c r="V80" i="23"/>
  <c r="AK79" i="23"/>
  <c r="AJ79" i="23"/>
  <c r="AB79" i="23"/>
  <c r="W79" i="23"/>
  <c r="V79" i="23"/>
  <c r="AJ78" i="23"/>
  <c r="AK78" i="23" s="1"/>
  <c r="AB78" i="23"/>
  <c r="W78" i="23"/>
  <c r="V78" i="23"/>
  <c r="AK77" i="23"/>
  <c r="AJ77" i="23"/>
  <c r="AB77" i="23"/>
  <c r="W77" i="23"/>
  <c r="V77" i="23"/>
  <c r="AJ76" i="23"/>
  <c r="AK76" i="23" s="1"/>
  <c r="AB76" i="23"/>
  <c r="W76" i="23"/>
  <c r="V76" i="23"/>
  <c r="AK75" i="23"/>
  <c r="AJ75" i="23"/>
  <c r="AB75" i="23"/>
  <c r="W75" i="23"/>
  <c r="V75" i="23"/>
  <c r="AJ74" i="23"/>
  <c r="AK74" i="23" s="1"/>
  <c r="AB74" i="23"/>
  <c r="W74" i="23"/>
  <c r="V74" i="23"/>
  <c r="AJ73" i="23"/>
  <c r="AK73" i="23" s="1"/>
  <c r="AB73" i="23"/>
  <c r="W73" i="23"/>
  <c r="V73" i="23"/>
  <c r="AK72" i="23"/>
  <c r="AJ72" i="23"/>
  <c r="AB72" i="23"/>
  <c r="W72" i="23"/>
  <c r="V72" i="23"/>
  <c r="AJ71" i="23"/>
  <c r="AK71" i="23" s="1"/>
  <c r="AB71" i="23"/>
  <c r="W71" i="23"/>
  <c r="V71" i="23"/>
  <c r="AK70" i="23"/>
  <c r="AJ70" i="23"/>
  <c r="AB70" i="23"/>
  <c r="W70" i="23"/>
  <c r="V70" i="23"/>
  <c r="AJ69" i="23"/>
  <c r="AK69" i="23" s="1"/>
  <c r="AB69" i="23"/>
  <c r="W69" i="23"/>
  <c r="V69" i="23"/>
  <c r="AK68" i="23"/>
  <c r="AJ68" i="23"/>
  <c r="AB68" i="23"/>
  <c r="W68" i="23"/>
  <c r="V68" i="23"/>
  <c r="AJ67" i="23"/>
  <c r="AK67" i="23" s="1"/>
  <c r="AB67" i="23"/>
  <c r="W67" i="23"/>
  <c r="V67" i="23"/>
  <c r="AK66" i="23"/>
  <c r="AJ66" i="23"/>
  <c r="AB66" i="23"/>
  <c r="W66" i="23"/>
  <c r="V66" i="23"/>
  <c r="AJ65" i="23"/>
  <c r="AK65" i="23" s="1"/>
  <c r="AB65" i="23"/>
  <c r="W65" i="23"/>
  <c r="V65" i="23"/>
  <c r="AK64" i="23"/>
  <c r="AJ64" i="23"/>
  <c r="AB64" i="23"/>
  <c r="W64" i="23"/>
  <c r="V64" i="23"/>
  <c r="AJ63" i="23"/>
  <c r="AK63" i="23" s="1"/>
  <c r="AB63" i="23"/>
  <c r="W63" i="23"/>
  <c r="V63" i="23"/>
  <c r="AK62" i="23"/>
  <c r="AJ62" i="23"/>
  <c r="AB62" i="23"/>
  <c r="W62" i="23"/>
  <c r="V62" i="23"/>
  <c r="AJ61" i="23"/>
  <c r="AK61" i="23" s="1"/>
  <c r="AB61" i="23"/>
  <c r="W61" i="23"/>
  <c r="V61" i="23"/>
  <c r="AK60" i="23"/>
  <c r="AJ60" i="23"/>
  <c r="AB60" i="23"/>
  <c r="W60" i="23"/>
  <c r="V60" i="23"/>
  <c r="AJ59" i="23"/>
  <c r="AK59" i="23" s="1"/>
  <c r="AB59" i="23"/>
  <c r="W59" i="23"/>
  <c r="V59" i="23"/>
  <c r="AK58" i="23"/>
  <c r="AJ58" i="23"/>
  <c r="AB58" i="23"/>
  <c r="W58" i="23"/>
  <c r="V58" i="23"/>
  <c r="AJ57" i="23"/>
  <c r="AK57" i="23" s="1"/>
  <c r="AB57" i="23"/>
  <c r="W57" i="23"/>
  <c r="V57" i="23"/>
  <c r="AK56" i="23"/>
  <c r="AJ56" i="23"/>
  <c r="AB56" i="23"/>
  <c r="W56" i="23"/>
  <c r="V56" i="23"/>
  <c r="AJ55" i="23"/>
  <c r="AK55" i="23" s="1"/>
  <c r="AB55" i="23"/>
  <c r="W55" i="23"/>
  <c r="V55" i="23"/>
  <c r="AK54" i="23"/>
  <c r="AJ54" i="23"/>
  <c r="AB54" i="23"/>
  <c r="W54" i="23"/>
  <c r="V54" i="23"/>
  <c r="AJ53" i="23"/>
  <c r="AK53" i="23" s="1"/>
  <c r="AB53" i="23"/>
  <c r="W53" i="23"/>
  <c r="V53" i="23"/>
  <c r="AK52" i="23"/>
  <c r="AJ52" i="23"/>
  <c r="AB52" i="23"/>
  <c r="W52" i="23"/>
  <c r="V52" i="23"/>
  <c r="AJ51" i="23"/>
  <c r="AK51" i="23" s="1"/>
  <c r="AB51" i="23"/>
  <c r="W51" i="23"/>
  <c r="V51" i="23"/>
  <c r="AK50" i="23"/>
  <c r="AJ50" i="23"/>
  <c r="AB50" i="23"/>
  <c r="W50" i="23"/>
  <c r="V50" i="23"/>
  <c r="AJ49" i="23"/>
  <c r="AK49" i="23" s="1"/>
  <c r="AB49" i="23"/>
  <c r="W49" i="23"/>
  <c r="V49" i="23"/>
  <c r="AK48" i="23"/>
  <c r="AJ48" i="23"/>
  <c r="AB48" i="23"/>
  <c r="W48" i="23"/>
  <c r="V48" i="23"/>
  <c r="AJ47" i="23"/>
  <c r="AK47" i="23" s="1"/>
  <c r="AB47" i="23"/>
  <c r="W47" i="23"/>
  <c r="V47" i="23"/>
  <c r="AK46" i="23"/>
  <c r="AJ46" i="23"/>
  <c r="AB46" i="23"/>
  <c r="W46" i="23"/>
  <c r="V46" i="23"/>
  <c r="AJ45" i="23"/>
  <c r="AK45" i="23" s="1"/>
  <c r="AB45" i="23"/>
  <c r="W45" i="23"/>
  <c r="V45" i="23"/>
  <c r="AK44" i="23"/>
  <c r="AJ44" i="23"/>
  <c r="AB44" i="23"/>
  <c r="W44" i="23"/>
  <c r="V44" i="23"/>
  <c r="AJ43" i="23"/>
  <c r="AK43" i="23" s="1"/>
  <c r="AB43" i="23"/>
  <c r="W43" i="23"/>
  <c r="V43" i="23"/>
  <c r="AJ42" i="23"/>
  <c r="AK42" i="23" s="1"/>
  <c r="AB42" i="23"/>
  <c r="W42" i="23"/>
  <c r="V42" i="23"/>
  <c r="AJ41" i="23"/>
  <c r="AK41" i="23" s="1"/>
  <c r="AB41" i="23"/>
  <c r="W41" i="23"/>
  <c r="V41" i="23"/>
  <c r="AJ40" i="23"/>
  <c r="AK40" i="23" s="1"/>
  <c r="AB40" i="23"/>
  <c r="W40" i="23"/>
  <c r="V40" i="23"/>
  <c r="AJ39" i="23"/>
  <c r="AK39" i="23" s="1"/>
  <c r="AB39" i="23"/>
  <c r="W39" i="23"/>
  <c r="V39" i="23"/>
  <c r="AJ38" i="23"/>
  <c r="AK38" i="23" s="1"/>
  <c r="AB38" i="23"/>
  <c r="W38" i="23"/>
  <c r="V38" i="23"/>
  <c r="AJ37" i="23"/>
  <c r="AK37" i="23" s="1"/>
  <c r="AB37" i="23"/>
  <c r="W37" i="23"/>
  <c r="V37" i="23"/>
  <c r="AJ36" i="23"/>
  <c r="AK36" i="23" s="1"/>
  <c r="AB36" i="23"/>
  <c r="W36" i="23"/>
  <c r="V36" i="23"/>
  <c r="AK35" i="23"/>
  <c r="AJ35" i="23"/>
  <c r="AB35" i="23"/>
  <c r="W35" i="23"/>
  <c r="V35" i="23"/>
  <c r="AJ34" i="23"/>
  <c r="AK34" i="23" s="1"/>
  <c r="AB34" i="23"/>
  <c r="W34" i="23"/>
  <c r="V34" i="23"/>
  <c r="AK33" i="23"/>
  <c r="AJ33" i="23"/>
  <c r="AB33" i="23"/>
  <c r="W33" i="23"/>
  <c r="V33" i="23"/>
  <c r="AJ32" i="23"/>
  <c r="AK32" i="23" s="1"/>
  <c r="AB32" i="23"/>
  <c r="W32" i="23"/>
  <c r="V32" i="23"/>
  <c r="AK31" i="23"/>
  <c r="AJ31" i="23"/>
  <c r="AB31" i="23"/>
  <c r="W31" i="23"/>
  <c r="V31" i="23"/>
  <c r="AJ30" i="23"/>
  <c r="AK30" i="23" s="1"/>
  <c r="AB30" i="23"/>
  <c r="W30" i="23"/>
  <c r="V30" i="23"/>
  <c r="AK29" i="23"/>
  <c r="AJ29" i="23"/>
  <c r="AB29" i="23"/>
  <c r="W29" i="23"/>
  <c r="V29" i="23"/>
  <c r="AJ28" i="23"/>
  <c r="AK28" i="23" s="1"/>
  <c r="AB28" i="23"/>
  <c r="W28" i="23"/>
  <c r="V28" i="23"/>
  <c r="AK27" i="23"/>
  <c r="AJ27" i="23"/>
  <c r="AB27" i="23"/>
  <c r="W27" i="23"/>
  <c r="V27" i="23"/>
  <c r="AJ26" i="23"/>
  <c r="AK26" i="23" s="1"/>
  <c r="AB26" i="23"/>
  <c r="W26" i="23"/>
  <c r="V26" i="23"/>
  <c r="AK25" i="23"/>
  <c r="AJ25" i="23"/>
  <c r="AB25" i="23"/>
  <c r="W25" i="23"/>
  <c r="V25" i="23"/>
  <c r="AJ24" i="23"/>
  <c r="AK24" i="23" s="1"/>
  <c r="AB24" i="23"/>
  <c r="W24" i="23"/>
  <c r="V24" i="23"/>
  <c r="AK23" i="23"/>
  <c r="AJ23" i="23"/>
  <c r="AB23" i="23"/>
  <c r="W23" i="23"/>
  <c r="V23" i="23"/>
  <c r="AJ22" i="23"/>
  <c r="AK22" i="23" s="1"/>
  <c r="AB22" i="23"/>
  <c r="W22" i="23"/>
  <c r="V22" i="23"/>
  <c r="AK21" i="23"/>
  <c r="AJ21" i="23"/>
  <c r="AB21" i="23"/>
  <c r="W21" i="23"/>
  <c r="V21" i="23"/>
  <c r="AJ20" i="23"/>
  <c r="AK20" i="23" s="1"/>
  <c r="AB20" i="23"/>
  <c r="W20" i="23"/>
  <c r="V20" i="23"/>
  <c r="AK19" i="23"/>
  <c r="AJ19" i="23"/>
  <c r="AB19" i="23"/>
  <c r="W19" i="23"/>
  <c r="V19" i="23"/>
  <c r="AJ18" i="23"/>
  <c r="AK18" i="23" s="1"/>
  <c r="AB18" i="23"/>
  <c r="W18" i="23"/>
  <c r="V18" i="23"/>
  <c r="AK17" i="23"/>
  <c r="AJ17" i="23"/>
  <c r="AB17" i="23"/>
  <c r="W17" i="23"/>
  <c r="V17" i="23"/>
  <c r="AJ16" i="23"/>
  <c r="AK16" i="23" s="1"/>
  <c r="AB16" i="23"/>
  <c r="W16" i="23"/>
  <c r="V16" i="23"/>
  <c r="AK15" i="23"/>
  <c r="AJ15" i="23"/>
  <c r="AB15" i="23"/>
  <c r="W15" i="23"/>
  <c r="V15" i="23"/>
  <c r="AJ14" i="23"/>
  <c r="AK14" i="23" s="1"/>
  <c r="AB14" i="23"/>
  <c r="W14" i="23"/>
  <c r="V14" i="23"/>
  <c r="AK13" i="23"/>
  <c r="AJ13" i="23"/>
  <c r="AB13" i="23"/>
  <c r="W13" i="23"/>
  <c r="V13" i="23"/>
  <c r="AJ12" i="23"/>
  <c r="AK12" i="23" s="1"/>
  <c r="AB12" i="23"/>
  <c r="W12" i="23"/>
  <c r="V12" i="23"/>
  <c r="AK11" i="23"/>
  <c r="AJ11" i="23"/>
  <c r="AB11" i="23"/>
  <c r="W11" i="23"/>
  <c r="V11" i="23"/>
  <c r="AJ10" i="23"/>
  <c r="AK10" i="23" s="1"/>
  <c r="AB10" i="23"/>
  <c r="W10" i="23"/>
  <c r="V10" i="23"/>
  <c r="AJ9" i="23"/>
  <c r="AK9" i="23" s="1"/>
  <c r="AB9" i="23"/>
  <c r="W9" i="23"/>
  <c r="V9" i="23"/>
  <c r="AK8" i="23"/>
  <c r="AJ8" i="23"/>
  <c r="AB8" i="23"/>
  <c r="W8" i="23"/>
  <c r="V8" i="23"/>
  <c r="AJ7" i="23"/>
  <c r="AK7" i="23" s="1"/>
  <c r="AB7" i="23"/>
  <c r="W7" i="23"/>
  <c r="V7" i="23"/>
  <c r="AK6" i="23"/>
  <c r="AJ6" i="23"/>
  <c r="AB6" i="23"/>
  <c r="W6" i="23"/>
  <c r="V6" i="23"/>
  <c r="AJ5" i="23"/>
  <c r="AK5" i="23" s="1"/>
  <c r="AB5" i="23"/>
  <c r="W5" i="23"/>
  <c r="V5" i="23"/>
  <c r="CA4" i="23"/>
  <c r="BU4" i="23"/>
  <c r="AB4" i="23"/>
  <c r="W4" i="23"/>
  <c r="CB3" i="23"/>
  <c r="BZ3" i="23"/>
  <c r="BV3" i="23"/>
  <c r="BP3" i="23"/>
  <c r="BJ3" i="23"/>
  <c r="BD3" i="23"/>
  <c r="AX3" i="23"/>
  <c r="AR3" i="23"/>
  <c r="AJ3" i="23"/>
  <c r="AK3" i="23" s="1"/>
  <c r="AB3" i="23"/>
  <c r="W3" i="23"/>
  <c r="U3" i="23"/>
  <c r="CA2" i="23"/>
  <c r="CC11" i="23" s="1"/>
  <c r="BX2" i="23"/>
  <c r="BU2" i="23"/>
  <c r="BY11" i="23" s="1"/>
  <c r="BR2" i="23"/>
  <c r="BT10" i="23" s="1"/>
  <c r="BO2" i="23"/>
  <c r="BQ11" i="23" s="1"/>
  <c r="BL2" i="23"/>
  <c r="BI2" i="23"/>
  <c r="BI11" i="23" s="1"/>
  <c r="BF2" i="23"/>
  <c r="BH10" i="23" s="1"/>
  <c r="BC2" i="23"/>
  <c r="BE11" i="23" s="1"/>
  <c r="AZ2" i="23"/>
  <c r="BB12" i="23" s="1"/>
  <c r="AW2" i="23"/>
  <c r="AX12" i="23" s="1"/>
  <c r="AT2" i="23"/>
  <c r="AQ2" i="23"/>
  <c r="AS11" i="23" s="1"/>
  <c r="AN2" i="23"/>
  <c r="AP12" i="23" s="1"/>
  <c r="AR123" i="34" l="1"/>
  <c r="AS123" i="34"/>
  <c r="AQ123" i="34"/>
  <c r="AR122" i="34"/>
  <c r="AS121" i="34"/>
  <c r="AS122" i="34"/>
  <c r="AR121" i="34"/>
  <c r="AS120" i="34"/>
  <c r="AQ120" i="34"/>
  <c r="AR119" i="34"/>
  <c r="AS118" i="34"/>
  <c r="AQ122" i="34"/>
  <c r="AQ121" i="34"/>
  <c r="AR120" i="34"/>
  <c r="AS119" i="34"/>
  <c r="AQ119" i="34"/>
  <c r="AQ118" i="34"/>
  <c r="AR117" i="34"/>
  <c r="AS116" i="34"/>
  <c r="AQ116" i="34"/>
  <c r="AR115" i="34"/>
  <c r="AS114" i="34"/>
  <c r="AQ114" i="34"/>
  <c r="AR113" i="34"/>
  <c r="AS112" i="34"/>
  <c r="AQ112" i="34"/>
  <c r="AR111" i="34"/>
  <c r="AR118" i="34"/>
  <c r="AS117" i="34"/>
  <c r="AQ117" i="34"/>
  <c r="AR116" i="34"/>
  <c r="AS115" i="34"/>
  <c r="AQ115" i="34"/>
  <c r="AR114" i="34"/>
  <c r="AS113" i="34"/>
  <c r="AQ113" i="34"/>
  <c r="AR112" i="34"/>
  <c r="AQ111" i="34"/>
  <c r="AS110" i="34"/>
  <c r="AQ110" i="34"/>
  <c r="AR109" i="34"/>
  <c r="AS108" i="34"/>
  <c r="AQ108" i="34"/>
  <c r="AR107" i="34"/>
  <c r="AS106" i="34"/>
  <c r="AQ106" i="34"/>
  <c r="AR105" i="34"/>
  <c r="AS104" i="34"/>
  <c r="AQ104" i="34"/>
  <c r="AR103" i="34"/>
  <c r="AS111" i="34"/>
  <c r="AR110" i="34"/>
  <c r="AS109" i="34"/>
  <c r="AQ109" i="34"/>
  <c r="AR108" i="34"/>
  <c r="AS107" i="34"/>
  <c r="AQ107" i="34"/>
  <c r="AR106" i="34"/>
  <c r="AS105" i="34"/>
  <c r="AQ105" i="34"/>
  <c r="AR104" i="34"/>
  <c r="AS103" i="34"/>
  <c r="AR102" i="34"/>
  <c r="AS101" i="34"/>
  <c r="AQ101" i="34"/>
  <c r="AR100" i="34"/>
  <c r="AS99" i="34"/>
  <c r="AQ99" i="34"/>
  <c r="AR98" i="34"/>
  <c r="AS97" i="34"/>
  <c r="AQ97" i="34"/>
  <c r="AR96" i="34"/>
  <c r="AS95" i="34"/>
  <c r="AQ95" i="34"/>
  <c r="AR94" i="34"/>
  <c r="AS93" i="34"/>
  <c r="AQ93" i="34"/>
  <c r="AR92" i="34"/>
  <c r="AS91" i="34"/>
  <c r="AQ91" i="34"/>
  <c r="AR90" i="34"/>
  <c r="AS89" i="34"/>
  <c r="AQ89" i="34"/>
  <c r="AQ103" i="34"/>
  <c r="AS102" i="34"/>
  <c r="AQ102" i="34"/>
  <c r="AR101" i="34"/>
  <c r="AS100" i="34"/>
  <c r="AQ100" i="34"/>
  <c r="AR99" i="34"/>
  <c r="AS98" i="34"/>
  <c r="AQ98" i="34"/>
  <c r="AR97" i="34"/>
  <c r="AS96" i="34"/>
  <c r="AQ96" i="34"/>
  <c r="AR95" i="34"/>
  <c r="AS94" i="34"/>
  <c r="AQ94" i="34"/>
  <c r="AR93" i="34"/>
  <c r="AS92" i="34"/>
  <c r="AQ92" i="34"/>
  <c r="AR91" i="34"/>
  <c r="AS90" i="34"/>
  <c r="AQ90" i="34"/>
  <c r="AR89" i="34"/>
  <c r="AS88" i="34"/>
  <c r="AQ88" i="34"/>
  <c r="AR88" i="34"/>
  <c r="AR87" i="34"/>
  <c r="AS86" i="34"/>
  <c r="AQ86" i="34"/>
  <c r="AR85" i="34"/>
  <c r="AS84" i="34"/>
  <c r="AQ84" i="34"/>
  <c r="AR83" i="34"/>
  <c r="AS82" i="34"/>
  <c r="AQ82" i="34"/>
  <c r="AR81" i="34"/>
  <c r="AS80" i="34"/>
  <c r="AQ80" i="34"/>
  <c r="AR79" i="34"/>
  <c r="AS78" i="34"/>
  <c r="AQ78" i="34"/>
  <c r="AR77" i="34"/>
  <c r="AS76" i="34"/>
  <c r="AQ76" i="34"/>
  <c r="AR75" i="34"/>
  <c r="AS74" i="34"/>
  <c r="AQ74" i="34"/>
  <c r="AR73" i="34"/>
  <c r="AS87" i="34"/>
  <c r="AQ87" i="34"/>
  <c r="AR86" i="34"/>
  <c r="AS85" i="34"/>
  <c r="AQ85" i="34"/>
  <c r="AR84" i="34"/>
  <c r="AS83" i="34"/>
  <c r="AQ83" i="34"/>
  <c r="AR82" i="34"/>
  <c r="AS81" i="34"/>
  <c r="AQ81" i="34"/>
  <c r="AR80" i="34"/>
  <c r="AS79" i="34"/>
  <c r="AQ79" i="34"/>
  <c r="AR78" i="34"/>
  <c r="AS77" i="34"/>
  <c r="AQ77" i="34"/>
  <c r="AR76" i="34"/>
  <c r="AQ75" i="34"/>
  <c r="AS73" i="34"/>
  <c r="AS72" i="34"/>
  <c r="AQ72" i="34"/>
  <c r="AR71" i="34"/>
  <c r="AS70" i="34"/>
  <c r="AQ70" i="34"/>
  <c r="AR69" i="34"/>
  <c r="AS68" i="34"/>
  <c r="AQ68" i="34"/>
  <c r="AR67" i="34"/>
  <c r="AS66" i="34"/>
  <c r="AQ66" i="34"/>
  <c r="AR65" i="34"/>
  <c r="AS64" i="34"/>
  <c r="AQ64" i="34"/>
  <c r="AR63" i="34"/>
  <c r="AS62" i="34"/>
  <c r="AQ62" i="34"/>
  <c r="AR61" i="34"/>
  <c r="AS60" i="34"/>
  <c r="AQ60" i="34"/>
  <c r="AR59" i="34"/>
  <c r="AS58" i="34"/>
  <c r="AQ58" i="34"/>
  <c r="AR57" i="34"/>
  <c r="AS56" i="34"/>
  <c r="AQ56" i="34"/>
  <c r="AR55" i="34"/>
  <c r="AS54" i="34"/>
  <c r="AQ54" i="34"/>
  <c r="AR53" i="34"/>
  <c r="AS52" i="34"/>
  <c r="AQ52" i="34"/>
  <c r="AR51" i="34"/>
  <c r="AS50" i="34"/>
  <c r="AQ50" i="34"/>
  <c r="AR49" i="34"/>
  <c r="AS48" i="34"/>
  <c r="AQ48" i="34"/>
  <c r="AR47" i="34"/>
  <c r="AS46" i="34"/>
  <c r="AQ46" i="34"/>
  <c r="AR45" i="34"/>
  <c r="AS44" i="34"/>
  <c r="AQ44" i="34"/>
  <c r="AS75" i="34"/>
  <c r="AR74" i="34"/>
  <c r="AQ73" i="34"/>
  <c r="AR72" i="34"/>
  <c r="AS71" i="34"/>
  <c r="AQ71" i="34"/>
  <c r="AR70" i="34"/>
  <c r="AS69" i="34"/>
  <c r="AQ69" i="34"/>
  <c r="AR68" i="34"/>
  <c r="AS67" i="34"/>
  <c r="AQ67" i="34"/>
  <c r="AR66" i="34"/>
  <c r="AS65" i="34"/>
  <c r="AQ65" i="34"/>
  <c r="AR64" i="34"/>
  <c r="AS63" i="34"/>
  <c r="AQ63" i="34"/>
  <c r="AR62" i="34"/>
  <c r="AS61" i="34"/>
  <c r="AQ61" i="34"/>
  <c r="AR60" i="34"/>
  <c r="AS59" i="34"/>
  <c r="AQ59" i="34"/>
  <c r="AR58" i="34"/>
  <c r="AS57" i="34"/>
  <c r="AQ57" i="34"/>
  <c r="AR56" i="34"/>
  <c r="AS55" i="34"/>
  <c r="AQ55" i="34"/>
  <c r="AR54" i="34"/>
  <c r="AS53" i="34"/>
  <c r="AQ53" i="34"/>
  <c r="AR52" i="34"/>
  <c r="AS51" i="34"/>
  <c r="AQ51" i="34"/>
  <c r="AR50" i="34"/>
  <c r="AS49" i="34"/>
  <c r="AQ49" i="34"/>
  <c r="AR48" i="34"/>
  <c r="AS47" i="34"/>
  <c r="AQ47" i="34"/>
  <c r="AR46" i="34"/>
  <c r="AS45" i="34"/>
  <c r="AQ45" i="34"/>
  <c r="AR44" i="34"/>
  <c r="AS43" i="34"/>
  <c r="AQ43" i="34"/>
  <c r="AR42" i="34"/>
  <c r="AR43" i="34"/>
  <c r="AQ42" i="34"/>
  <c r="AS41" i="34"/>
  <c r="AQ41" i="34"/>
  <c r="AR40" i="34"/>
  <c r="AS39" i="34"/>
  <c r="AQ39" i="34"/>
  <c r="AR38" i="34"/>
  <c r="AS37" i="34"/>
  <c r="AQ37" i="34"/>
  <c r="AR36" i="34"/>
  <c r="AS35" i="34"/>
  <c r="AQ35" i="34"/>
  <c r="AR34" i="34"/>
  <c r="AS33" i="34"/>
  <c r="AQ33" i="34"/>
  <c r="AR32" i="34"/>
  <c r="AS31" i="34"/>
  <c r="AQ31" i="34"/>
  <c r="AR30" i="34"/>
  <c r="AS29" i="34"/>
  <c r="AQ29" i="34"/>
  <c r="AR28" i="34"/>
  <c r="AS27" i="34"/>
  <c r="AQ27" i="34"/>
  <c r="AR26" i="34"/>
  <c r="AS25" i="34"/>
  <c r="AQ25" i="34"/>
  <c r="AR24" i="34"/>
  <c r="AS23" i="34"/>
  <c r="AQ23" i="34"/>
  <c r="AR22" i="34"/>
  <c r="AS21" i="34"/>
  <c r="AQ21" i="34"/>
  <c r="AR20" i="34"/>
  <c r="AS19" i="34"/>
  <c r="AQ19" i="34"/>
  <c r="AR18" i="34"/>
  <c r="AS17" i="34"/>
  <c r="AQ17" i="34"/>
  <c r="AR16" i="34"/>
  <c r="AS15" i="34"/>
  <c r="AQ15" i="34"/>
  <c r="AR14" i="34"/>
  <c r="AS13" i="34"/>
  <c r="AQ13" i="34"/>
  <c r="AR12" i="34"/>
  <c r="AS11" i="34"/>
  <c r="AQ11" i="34"/>
  <c r="AS42" i="34"/>
  <c r="AR41" i="34"/>
  <c r="AS40" i="34"/>
  <c r="AQ40" i="34"/>
  <c r="AR39" i="34"/>
  <c r="AS38" i="34"/>
  <c r="AQ38" i="34"/>
  <c r="AR37" i="34"/>
  <c r="AS36" i="34"/>
  <c r="AQ36" i="34"/>
  <c r="AR35" i="34"/>
  <c r="AS34" i="34"/>
  <c r="AQ34" i="34"/>
  <c r="AR33" i="34"/>
  <c r="AS32" i="34"/>
  <c r="AQ32" i="34"/>
  <c r="AR31" i="34"/>
  <c r="AS30" i="34"/>
  <c r="AQ30" i="34"/>
  <c r="AR29" i="34"/>
  <c r="AS28" i="34"/>
  <c r="AQ28" i="34"/>
  <c r="AR27" i="34"/>
  <c r="AS26" i="34"/>
  <c r="AQ26" i="34"/>
  <c r="AR25" i="34"/>
  <c r="AS24" i="34"/>
  <c r="AQ24" i="34"/>
  <c r="AR23" i="34"/>
  <c r="AS22" i="34"/>
  <c r="AQ22" i="34"/>
  <c r="AR21" i="34"/>
  <c r="AS20" i="34"/>
  <c r="AQ20" i="34"/>
  <c r="AR19" i="34"/>
  <c r="AS18" i="34"/>
  <c r="AQ18" i="34"/>
  <c r="AR17" i="34"/>
  <c r="AS16" i="34"/>
  <c r="AQ16" i="34"/>
  <c r="AR15" i="34"/>
  <c r="AX123" i="34"/>
  <c r="AY123" i="34"/>
  <c r="AW123" i="34"/>
  <c r="AX122" i="34"/>
  <c r="AY121" i="34"/>
  <c r="AW121" i="34"/>
  <c r="AW122" i="34"/>
  <c r="AY120" i="34"/>
  <c r="AW120" i="34"/>
  <c r="AX119" i="34"/>
  <c r="AY118" i="34"/>
  <c r="AW118" i="34"/>
  <c r="AY122" i="34"/>
  <c r="AX121" i="34"/>
  <c r="AX120" i="34"/>
  <c r="AY119" i="34"/>
  <c r="AW119" i="34"/>
  <c r="AX118" i="34"/>
  <c r="AX117" i="34"/>
  <c r="AY116" i="34"/>
  <c r="AW116" i="34"/>
  <c r="AX115" i="34"/>
  <c r="AY114" i="34"/>
  <c r="AW114" i="34"/>
  <c r="AX113" i="34"/>
  <c r="AY112" i="34"/>
  <c r="AW112" i="34"/>
  <c r="AX111" i="34"/>
  <c r="AY117" i="34"/>
  <c r="AW117" i="34"/>
  <c r="AX116" i="34"/>
  <c r="AY115" i="34"/>
  <c r="AW115" i="34"/>
  <c r="AX114" i="34"/>
  <c r="AY113" i="34"/>
  <c r="AW113" i="34"/>
  <c r="AX112" i="34"/>
  <c r="AY111" i="34"/>
  <c r="AY110" i="34"/>
  <c r="AW110" i="34"/>
  <c r="AX109" i="34"/>
  <c r="AY108" i="34"/>
  <c r="AW108" i="34"/>
  <c r="AX107" i="34"/>
  <c r="AY106" i="34"/>
  <c r="AW106" i="34"/>
  <c r="AX105" i="34"/>
  <c r="AY104" i="34"/>
  <c r="AW104" i="34"/>
  <c r="AX103" i="34"/>
  <c r="AW111" i="34"/>
  <c r="AX110" i="34"/>
  <c r="AY109" i="34"/>
  <c r="AW109" i="34"/>
  <c r="AX108" i="34"/>
  <c r="AY107" i="34"/>
  <c r="AW107" i="34"/>
  <c r="AX106" i="34"/>
  <c r="AY105" i="34"/>
  <c r="AW105" i="34"/>
  <c r="AX104" i="34"/>
  <c r="AY103" i="34"/>
  <c r="AW103" i="34"/>
  <c r="AX102" i="34"/>
  <c r="AY101" i="34"/>
  <c r="AW101" i="34"/>
  <c r="AX100" i="34"/>
  <c r="AY99" i="34"/>
  <c r="AW99" i="34"/>
  <c r="AX98" i="34"/>
  <c r="AY97" i="34"/>
  <c r="AW97" i="34"/>
  <c r="AX96" i="34"/>
  <c r="AY95" i="34"/>
  <c r="AW95" i="34"/>
  <c r="AX94" i="34"/>
  <c r="AY93" i="34"/>
  <c r="AW93" i="34"/>
  <c r="AX92" i="34"/>
  <c r="AY91" i="34"/>
  <c r="AW91" i="34"/>
  <c r="AX90" i="34"/>
  <c r="AY89" i="34"/>
  <c r="AW89" i="34"/>
  <c r="AY102" i="34"/>
  <c r="AW102" i="34"/>
  <c r="AX101" i="34"/>
  <c r="AY100" i="34"/>
  <c r="AW100" i="34"/>
  <c r="AX99" i="34"/>
  <c r="AY98" i="34"/>
  <c r="AW98" i="34"/>
  <c r="AX97" i="34"/>
  <c r="AY96" i="34"/>
  <c r="AW96" i="34"/>
  <c r="AX95" i="34"/>
  <c r="AY94" i="34"/>
  <c r="AW94" i="34"/>
  <c r="AX93" i="34"/>
  <c r="AY92" i="34"/>
  <c r="AW92" i="34"/>
  <c r="AX91" i="34"/>
  <c r="AY90" i="34"/>
  <c r="AW90" i="34"/>
  <c r="AX89" i="34"/>
  <c r="AY88" i="34"/>
  <c r="AW88" i="34"/>
  <c r="AX87" i="34"/>
  <c r="AY87" i="34"/>
  <c r="AY86" i="34"/>
  <c r="AW86" i="34"/>
  <c r="AX85" i="34"/>
  <c r="AY84" i="34"/>
  <c r="AW84" i="34"/>
  <c r="AX83" i="34"/>
  <c r="AY82" i="34"/>
  <c r="AW82" i="34"/>
  <c r="AX81" i="34"/>
  <c r="AY80" i="34"/>
  <c r="AW80" i="34"/>
  <c r="AX79" i="34"/>
  <c r="AY78" i="34"/>
  <c r="AW78" i="34"/>
  <c r="AX77" i="34"/>
  <c r="AY76" i="34"/>
  <c r="AW76" i="34"/>
  <c r="AX75" i="34"/>
  <c r="AY74" i="34"/>
  <c r="AW74" i="34"/>
  <c r="AX73" i="34"/>
  <c r="AY72" i="34"/>
  <c r="AX88" i="34"/>
  <c r="AW87" i="34"/>
  <c r="AX86" i="34"/>
  <c r="AY85" i="34"/>
  <c r="AW85" i="34"/>
  <c r="AX84" i="34"/>
  <c r="AY83" i="34"/>
  <c r="AW83" i="34"/>
  <c r="AX82" i="34"/>
  <c r="AY81" i="34"/>
  <c r="AW81" i="34"/>
  <c r="AX80" i="34"/>
  <c r="AY79" i="34"/>
  <c r="AW79" i="34"/>
  <c r="AX78" i="34"/>
  <c r="AY77" i="34"/>
  <c r="AW77" i="34"/>
  <c r="AX76" i="34"/>
  <c r="AY75" i="34"/>
  <c r="AW75" i="34"/>
  <c r="AX74" i="34"/>
  <c r="AW73" i="34"/>
  <c r="AW72" i="34"/>
  <c r="AX71" i="34"/>
  <c r="AY70" i="34"/>
  <c r="AW70" i="34"/>
  <c r="AX69" i="34"/>
  <c r="AY68" i="34"/>
  <c r="AW68" i="34"/>
  <c r="AX67" i="34"/>
  <c r="AY66" i="34"/>
  <c r="AW66" i="34"/>
  <c r="AX65" i="34"/>
  <c r="AY64" i="34"/>
  <c r="AW64" i="34"/>
  <c r="AX63" i="34"/>
  <c r="AY62" i="34"/>
  <c r="AW62" i="34"/>
  <c r="AX61" i="34"/>
  <c r="AY60" i="34"/>
  <c r="AW60" i="34"/>
  <c r="AX59" i="34"/>
  <c r="AY58" i="34"/>
  <c r="AW58" i="34"/>
  <c r="AX57" i="34"/>
  <c r="AY56" i="34"/>
  <c r="AW56" i="34"/>
  <c r="AX55" i="34"/>
  <c r="AY54" i="34"/>
  <c r="AW54" i="34"/>
  <c r="AX53" i="34"/>
  <c r="AY52" i="34"/>
  <c r="AW52" i="34"/>
  <c r="AX51" i="34"/>
  <c r="AY50" i="34"/>
  <c r="AW50" i="34"/>
  <c r="AX49" i="34"/>
  <c r="AY48" i="34"/>
  <c r="AW48" i="34"/>
  <c r="AX47" i="34"/>
  <c r="AY46" i="34"/>
  <c r="AW46" i="34"/>
  <c r="AX45" i="34"/>
  <c r="AY44" i="34"/>
  <c r="AW44" i="34"/>
  <c r="AY73" i="34"/>
  <c r="AX72" i="34"/>
  <c r="AY71" i="34"/>
  <c r="AW71" i="34"/>
  <c r="AX70" i="34"/>
  <c r="AY69" i="34"/>
  <c r="AW69" i="34"/>
  <c r="AX68" i="34"/>
  <c r="AY67" i="34"/>
  <c r="AW67" i="34"/>
  <c r="AX66" i="34"/>
  <c r="AY65" i="34"/>
  <c r="AW65" i="34"/>
  <c r="AX64" i="34"/>
  <c r="AY63" i="34"/>
  <c r="AW63" i="34"/>
  <c r="AX62" i="34"/>
  <c r="AY61" i="34"/>
  <c r="AW61" i="34"/>
  <c r="AX60" i="34"/>
  <c r="AY59" i="34"/>
  <c r="AW59" i="34"/>
  <c r="AX58" i="34"/>
  <c r="AY57" i="34"/>
  <c r="AW57" i="34"/>
  <c r="AX56" i="34"/>
  <c r="AY55" i="34"/>
  <c r="AW55" i="34"/>
  <c r="AX54" i="34"/>
  <c r="AY53" i="34"/>
  <c r="AW53" i="34"/>
  <c r="AX52" i="34"/>
  <c r="AY51" i="34"/>
  <c r="AW51" i="34"/>
  <c r="AX50" i="34"/>
  <c r="AY49" i="34"/>
  <c r="AW49" i="34"/>
  <c r="AX48" i="34"/>
  <c r="AY47" i="34"/>
  <c r="AW47" i="34"/>
  <c r="AX46" i="34"/>
  <c r="AY45" i="34"/>
  <c r="AW45" i="34"/>
  <c r="AX44" i="34"/>
  <c r="AY43" i="34"/>
  <c r="AW43" i="34"/>
  <c r="AX42" i="34"/>
  <c r="AY42" i="34"/>
  <c r="AY41" i="34"/>
  <c r="AW41" i="34"/>
  <c r="AX40" i="34"/>
  <c r="AY39" i="34"/>
  <c r="AW39" i="34"/>
  <c r="AX38" i="34"/>
  <c r="AY37" i="34"/>
  <c r="AW37" i="34"/>
  <c r="AX36" i="34"/>
  <c r="AY35" i="34"/>
  <c r="AW35" i="34"/>
  <c r="AX34" i="34"/>
  <c r="AY33" i="34"/>
  <c r="AW33" i="34"/>
  <c r="AX32" i="34"/>
  <c r="AY31" i="34"/>
  <c r="AW31" i="34"/>
  <c r="AX30" i="34"/>
  <c r="AY29" i="34"/>
  <c r="AW29" i="34"/>
  <c r="AX28" i="34"/>
  <c r="AY27" i="34"/>
  <c r="AW27" i="34"/>
  <c r="AX26" i="34"/>
  <c r="AY25" i="34"/>
  <c r="AW25" i="34"/>
  <c r="AX24" i="34"/>
  <c r="AY23" i="34"/>
  <c r="AW23" i="34"/>
  <c r="AX22" i="34"/>
  <c r="AY21" i="34"/>
  <c r="AW21" i="34"/>
  <c r="AX20" i="34"/>
  <c r="AY19" i="34"/>
  <c r="AW19" i="34"/>
  <c r="AX18" i="34"/>
  <c r="AY17" i="34"/>
  <c r="AW17" i="34"/>
  <c r="AX16" i="34"/>
  <c r="AY15" i="34"/>
  <c r="AW15" i="34"/>
  <c r="AX14" i="34"/>
  <c r="AY13" i="34"/>
  <c r="AW13" i="34"/>
  <c r="AX12" i="34"/>
  <c r="AY11" i="34"/>
  <c r="AW11" i="34"/>
  <c r="AX43" i="34"/>
  <c r="AW42" i="34"/>
  <c r="AX41" i="34"/>
  <c r="AY40" i="34"/>
  <c r="AW40" i="34"/>
  <c r="AX39" i="34"/>
  <c r="AY38" i="34"/>
  <c r="AW38" i="34"/>
  <c r="AX37" i="34"/>
  <c r="AY36" i="34"/>
  <c r="AW36" i="34"/>
  <c r="AX35" i="34"/>
  <c r="AY34" i="34"/>
  <c r="AW34" i="34"/>
  <c r="AX33" i="34"/>
  <c r="AY32" i="34"/>
  <c r="AW32" i="34"/>
  <c r="AX31" i="34"/>
  <c r="AY30" i="34"/>
  <c r="AW30" i="34"/>
  <c r="AX29" i="34"/>
  <c r="AY28" i="34"/>
  <c r="AW28" i="34"/>
  <c r="AX27" i="34"/>
  <c r="AY26" i="34"/>
  <c r="AW26" i="34"/>
  <c r="AX25" i="34"/>
  <c r="AY24" i="34"/>
  <c r="AW24" i="34"/>
  <c r="AX23" i="34"/>
  <c r="AY22" i="34"/>
  <c r="AW22" i="34"/>
  <c r="AX21" i="34"/>
  <c r="AY20" i="34"/>
  <c r="AW20" i="34"/>
  <c r="AX19" i="34"/>
  <c r="AY18" i="34"/>
  <c r="AW18" i="34"/>
  <c r="AX17" i="34"/>
  <c r="AY16" i="34"/>
  <c r="AW16" i="34"/>
  <c r="AX15" i="34"/>
  <c r="BD123" i="34"/>
  <c r="BE123" i="34"/>
  <c r="BC123" i="34"/>
  <c r="BD122" i="34"/>
  <c r="BE121" i="34"/>
  <c r="BC121" i="34"/>
  <c r="BE122" i="34"/>
  <c r="BD121" i="34"/>
  <c r="BE120" i="34"/>
  <c r="BC120" i="34"/>
  <c r="BD119" i="34"/>
  <c r="BE118" i="34"/>
  <c r="BC118" i="34"/>
  <c r="BC122" i="34"/>
  <c r="BD120" i="34"/>
  <c r="BE119" i="34"/>
  <c r="BC119" i="34"/>
  <c r="BD117" i="34"/>
  <c r="BE116" i="34"/>
  <c r="BC116" i="34"/>
  <c r="BD115" i="34"/>
  <c r="BE114" i="34"/>
  <c r="BC114" i="34"/>
  <c r="BD113" i="34"/>
  <c r="BE112" i="34"/>
  <c r="BC112" i="34"/>
  <c r="BD111" i="34"/>
  <c r="BD118" i="34"/>
  <c r="BE117" i="34"/>
  <c r="BC117" i="34"/>
  <c r="BD116" i="34"/>
  <c r="BE115" i="34"/>
  <c r="BC115" i="34"/>
  <c r="BD114" i="34"/>
  <c r="BE113" i="34"/>
  <c r="BC113" i="34"/>
  <c r="BD112" i="34"/>
  <c r="BC111" i="34"/>
  <c r="BE110" i="34"/>
  <c r="BC110" i="34"/>
  <c r="BD109" i="34"/>
  <c r="BE108" i="34"/>
  <c r="BC108" i="34"/>
  <c r="BD107" i="34"/>
  <c r="BE106" i="34"/>
  <c r="BC106" i="34"/>
  <c r="BD105" i="34"/>
  <c r="BE104" i="34"/>
  <c r="BC104" i="34"/>
  <c r="BD103" i="34"/>
  <c r="BE111" i="34"/>
  <c r="BD110" i="34"/>
  <c r="BE109" i="34"/>
  <c r="BC109" i="34"/>
  <c r="BD108" i="34"/>
  <c r="BE107" i="34"/>
  <c r="BC107" i="34"/>
  <c r="BD106" i="34"/>
  <c r="BE105" i="34"/>
  <c r="BC105" i="34"/>
  <c r="BD104" i="34"/>
  <c r="BE103" i="34"/>
  <c r="BC103" i="34"/>
  <c r="BD102" i="34"/>
  <c r="BE101" i="34"/>
  <c r="BC101" i="34"/>
  <c r="BD100" i="34"/>
  <c r="BE99" i="34"/>
  <c r="BC99" i="34"/>
  <c r="BD98" i="34"/>
  <c r="BE97" i="34"/>
  <c r="BC97" i="34"/>
  <c r="BD96" i="34"/>
  <c r="BE95" i="34"/>
  <c r="BC95" i="34"/>
  <c r="BD94" i="34"/>
  <c r="BE93" i="34"/>
  <c r="BC93" i="34"/>
  <c r="BD92" i="34"/>
  <c r="BE91" i="34"/>
  <c r="BC91" i="34"/>
  <c r="BD90" i="34"/>
  <c r="BE89" i="34"/>
  <c r="BC89" i="34"/>
  <c r="BE102" i="34"/>
  <c r="BC102" i="34"/>
  <c r="BD101" i="34"/>
  <c r="BE100" i="34"/>
  <c r="BC100" i="34"/>
  <c r="BD99" i="34"/>
  <c r="BE98" i="34"/>
  <c r="BC98" i="34"/>
  <c r="BD97" i="34"/>
  <c r="BE96" i="34"/>
  <c r="BC96" i="34"/>
  <c r="BD95" i="34"/>
  <c r="BE94" i="34"/>
  <c r="BC94" i="34"/>
  <c r="BD93" i="34"/>
  <c r="BE92" i="34"/>
  <c r="BC92" i="34"/>
  <c r="BD91" i="34"/>
  <c r="BE90" i="34"/>
  <c r="BC90" i="34"/>
  <c r="BD89" i="34"/>
  <c r="BE88" i="34"/>
  <c r="BC88" i="34"/>
  <c r="BD87" i="34"/>
  <c r="BD88" i="34"/>
  <c r="BC87" i="34"/>
  <c r="BE86" i="34"/>
  <c r="BC86" i="34"/>
  <c r="BD85" i="34"/>
  <c r="BE84" i="34"/>
  <c r="BC84" i="34"/>
  <c r="BD83" i="34"/>
  <c r="BE82" i="34"/>
  <c r="BC82" i="34"/>
  <c r="BD81" i="34"/>
  <c r="BE80" i="34"/>
  <c r="BC80" i="34"/>
  <c r="BD79" i="34"/>
  <c r="BE78" i="34"/>
  <c r="BC78" i="34"/>
  <c r="BD77" i="34"/>
  <c r="BE76" i="34"/>
  <c r="BC76" i="34"/>
  <c r="BD75" i="34"/>
  <c r="BE74" i="34"/>
  <c r="BC74" i="34"/>
  <c r="BD73" i="34"/>
  <c r="BE72" i="34"/>
  <c r="BC72" i="34"/>
  <c r="BE87" i="34"/>
  <c r="BD86" i="34"/>
  <c r="BE85" i="34"/>
  <c r="BC85" i="34"/>
  <c r="BD84" i="34"/>
  <c r="BE83" i="34"/>
  <c r="BC83" i="34"/>
  <c r="BD82" i="34"/>
  <c r="BE81" i="34"/>
  <c r="BC81" i="34"/>
  <c r="BD80" i="34"/>
  <c r="BE79" i="34"/>
  <c r="BC79" i="34"/>
  <c r="BD78" i="34"/>
  <c r="BE77" i="34"/>
  <c r="BC77" i="34"/>
  <c r="BD76" i="34"/>
  <c r="BE75" i="34"/>
  <c r="BC75" i="34"/>
  <c r="BE73" i="34"/>
  <c r="BD72" i="34"/>
  <c r="BD71" i="34"/>
  <c r="BE70" i="34"/>
  <c r="BC70" i="34"/>
  <c r="BD69" i="34"/>
  <c r="BE68" i="34"/>
  <c r="BC68" i="34"/>
  <c r="BD67" i="34"/>
  <c r="BE66" i="34"/>
  <c r="BC66" i="34"/>
  <c r="BD65" i="34"/>
  <c r="BE64" i="34"/>
  <c r="BC64" i="34"/>
  <c r="BD63" i="34"/>
  <c r="BE62" i="34"/>
  <c r="BC62" i="34"/>
  <c r="BD61" i="34"/>
  <c r="BE60" i="34"/>
  <c r="BC60" i="34"/>
  <c r="BD59" i="34"/>
  <c r="BE58" i="34"/>
  <c r="BC58" i="34"/>
  <c r="BD57" i="34"/>
  <c r="BE56" i="34"/>
  <c r="BC56" i="34"/>
  <c r="BD55" i="34"/>
  <c r="BE54" i="34"/>
  <c r="BC54" i="34"/>
  <c r="BD53" i="34"/>
  <c r="BE52" i="34"/>
  <c r="BC52" i="34"/>
  <c r="BD51" i="34"/>
  <c r="BE50" i="34"/>
  <c r="BC50" i="34"/>
  <c r="BD49" i="34"/>
  <c r="BE48" i="34"/>
  <c r="BC48" i="34"/>
  <c r="BD47" i="34"/>
  <c r="BE46" i="34"/>
  <c r="BC46" i="34"/>
  <c r="BD45" i="34"/>
  <c r="BE44" i="34"/>
  <c r="BC44" i="34"/>
  <c r="BD43" i="34"/>
  <c r="BD74" i="34"/>
  <c r="BC73" i="34"/>
  <c r="BE71" i="34"/>
  <c r="BC71" i="34"/>
  <c r="BD70" i="34"/>
  <c r="BE69" i="34"/>
  <c r="BC69" i="34"/>
  <c r="BD68" i="34"/>
  <c r="BE67" i="34"/>
  <c r="BC67" i="34"/>
  <c r="BD66" i="34"/>
  <c r="BE65" i="34"/>
  <c r="BC65" i="34"/>
  <c r="BD64" i="34"/>
  <c r="BE63" i="34"/>
  <c r="BC63" i="34"/>
  <c r="BD62" i="34"/>
  <c r="BE61" i="34"/>
  <c r="BC61" i="34"/>
  <c r="BD60" i="34"/>
  <c r="BE59" i="34"/>
  <c r="BC59" i="34"/>
  <c r="BD58" i="34"/>
  <c r="BE57" i="34"/>
  <c r="BC57" i="34"/>
  <c r="BD56" i="34"/>
  <c r="BE55" i="34"/>
  <c r="BC55" i="34"/>
  <c r="BD54" i="34"/>
  <c r="BE53" i="34"/>
  <c r="BC53" i="34"/>
  <c r="BD52" i="34"/>
  <c r="BE51" i="34"/>
  <c r="BC51" i="34"/>
  <c r="BD50" i="34"/>
  <c r="BE49" i="34"/>
  <c r="BC49" i="34"/>
  <c r="BD48" i="34"/>
  <c r="BE47" i="34"/>
  <c r="BC47" i="34"/>
  <c r="BD46" i="34"/>
  <c r="BE45" i="34"/>
  <c r="BC45" i="34"/>
  <c r="BD44" i="34"/>
  <c r="BE43" i="34"/>
  <c r="BC43" i="34"/>
  <c r="BD42" i="34"/>
  <c r="BC42" i="34"/>
  <c r="BE41" i="34"/>
  <c r="BC41" i="34"/>
  <c r="BD40" i="34"/>
  <c r="BE39" i="34"/>
  <c r="BC39" i="34"/>
  <c r="BD38" i="34"/>
  <c r="BE37" i="34"/>
  <c r="BC37" i="34"/>
  <c r="BD36" i="34"/>
  <c r="BE35" i="34"/>
  <c r="BC35" i="34"/>
  <c r="BD34" i="34"/>
  <c r="BE33" i="34"/>
  <c r="BC33" i="34"/>
  <c r="BD32" i="34"/>
  <c r="BE31" i="34"/>
  <c r="BC31" i="34"/>
  <c r="BD30" i="34"/>
  <c r="BE29" i="34"/>
  <c r="BC29" i="34"/>
  <c r="BD28" i="34"/>
  <c r="BE27" i="34"/>
  <c r="BC27" i="34"/>
  <c r="BD26" i="34"/>
  <c r="BE25" i="34"/>
  <c r="BC25" i="34"/>
  <c r="BD24" i="34"/>
  <c r="BE23" i="34"/>
  <c r="BC23" i="34"/>
  <c r="BD22" i="34"/>
  <c r="BE21" i="34"/>
  <c r="BC21" i="34"/>
  <c r="BD20" i="34"/>
  <c r="BE19" i="34"/>
  <c r="BC19" i="34"/>
  <c r="BD18" i="34"/>
  <c r="BE17" i="34"/>
  <c r="BC17" i="34"/>
  <c r="BD16" i="34"/>
  <c r="BE15" i="34"/>
  <c r="BC15" i="34"/>
  <c r="BD14" i="34"/>
  <c r="BE13" i="34"/>
  <c r="BC13" i="34"/>
  <c r="BD12" i="34"/>
  <c r="BE11" i="34"/>
  <c r="BC11" i="34"/>
  <c r="BE42" i="34"/>
  <c r="BD41" i="34"/>
  <c r="BE40" i="34"/>
  <c r="BC40" i="34"/>
  <c r="BD39" i="34"/>
  <c r="BE38" i="34"/>
  <c r="BC38" i="34"/>
  <c r="BD37" i="34"/>
  <c r="BE36" i="34"/>
  <c r="BC36" i="34"/>
  <c r="BD35" i="34"/>
  <c r="BE34" i="34"/>
  <c r="BC34" i="34"/>
  <c r="BD33" i="34"/>
  <c r="BE32" i="34"/>
  <c r="BC32" i="34"/>
  <c r="BD31" i="34"/>
  <c r="BE30" i="34"/>
  <c r="BC30" i="34"/>
  <c r="BD29" i="34"/>
  <c r="BE28" i="34"/>
  <c r="BC28" i="34"/>
  <c r="BD27" i="34"/>
  <c r="BE26" i="34"/>
  <c r="BC26" i="34"/>
  <c r="BD25" i="34"/>
  <c r="BE24" i="34"/>
  <c r="BC24" i="34"/>
  <c r="BD23" i="34"/>
  <c r="BE22" i="34"/>
  <c r="BC22" i="34"/>
  <c r="BD21" i="34"/>
  <c r="BE20" i="34"/>
  <c r="BC20" i="34"/>
  <c r="BD19" i="34"/>
  <c r="BE18" i="34"/>
  <c r="BC18" i="34"/>
  <c r="BD17" i="34"/>
  <c r="BE16" i="34"/>
  <c r="BC16" i="34"/>
  <c r="BD15" i="34"/>
  <c r="BJ123" i="34"/>
  <c r="BK123" i="34"/>
  <c r="BI123" i="34"/>
  <c r="BJ122" i="34"/>
  <c r="BK121" i="34"/>
  <c r="BI121" i="34"/>
  <c r="BI122" i="34"/>
  <c r="BK120" i="34"/>
  <c r="BI120" i="34"/>
  <c r="BJ119" i="34"/>
  <c r="BK118" i="34"/>
  <c r="BI118" i="34"/>
  <c r="BK122" i="34"/>
  <c r="BJ121" i="34"/>
  <c r="BJ120" i="34"/>
  <c r="BK119" i="34"/>
  <c r="BI119" i="34"/>
  <c r="BJ118" i="34"/>
  <c r="BJ117" i="34"/>
  <c r="BK116" i="34"/>
  <c r="BI116" i="34"/>
  <c r="BJ115" i="34"/>
  <c r="BK114" i="34"/>
  <c r="BI114" i="34"/>
  <c r="BJ113" i="34"/>
  <c r="BK112" i="34"/>
  <c r="BI112" i="34"/>
  <c r="BJ111" i="34"/>
  <c r="BK110" i="34"/>
  <c r="BI110" i="34"/>
  <c r="BK117" i="34"/>
  <c r="BI117" i="34"/>
  <c r="BJ116" i="34"/>
  <c r="BK115" i="34"/>
  <c r="BI115" i="34"/>
  <c r="BJ114" i="34"/>
  <c r="BK113" i="34"/>
  <c r="BI113" i="34"/>
  <c r="BJ112" i="34"/>
  <c r="BK111" i="34"/>
  <c r="BJ110" i="34"/>
  <c r="BJ109" i="34"/>
  <c r="BK108" i="34"/>
  <c r="BI108" i="34"/>
  <c r="BJ107" i="34"/>
  <c r="BK106" i="34"/>
  <c r="BI106" i="34"/>
  <c r="BJ105" i="34"/>
  <c r="BK104" i="34"/>
  <c r="BI104" i="34"/>
  <c r="BJ103" i="34"/>
  <c r="BI111" i="34"/>
  <c r="BK109" i="34"/>
  <c r="BI109" i="34"/>
  <c r="BJ108" i="34"/>
  <c r="BK107" i="34"/>
  <c r="BI107" i="34"/>
  <c r="BJ106" i="34"/>
  <c r="BK105" i="34"/>
  <c r="BI105" i="34"/>
  <c r="BJ104" i="34"/>
  <c r="BK103" i="34"/>
  <c r="BI103" i="34"/>
  <c r="BJ102" i="34"/>
  <c r="BK101" i="34"/>
  <c r="BI101" i="34"/>
  <c r="BJ100" i="34"/>
  <c r="BK99" i="34"/>
  <c r="BI99" i="34"/>
  <c r="BJ98" i="34"/>
  <c r="BK97" i="34"/>
  <c r="BI97" i="34"/>
  <c r="BJ96" i="34"/>
  <c r="BK95" i="34"/>
  <c r="BI95" i="34"/>
  <c r="BJ94" i="34"/>
  <c r="BK93" i="34"/>
  <c r="BI93" i="34"/>
  <c r="BJ92" i="34"/>
  <c r="BK91" i="34"/>
  <c r="BI91" i="34"/>
  <c r="BJ90" i="34"/>
  <c r="BK89" i="34"/>
  <c r="BI89" i="34"/>
  <c r="BK102" i="34"/>
  <c r="BI102" i="34"/>
  <c r="BJ101" i="34"/>
  <c r="BK100" i="34"/>
  <c r="BI100" i="34"/>
  <c r="BJ99" i="34"/>
  <c r="BK98" i="34"/>
  <c r="BI98" i="34"/>
  <c r="BJ97" i="34"/>
  <c r="BK96" i="34"/>
  <c r="BI96" i="34"/>
  <c r="BJ95" i="34"/>
  <c r="BK94" i="34"/>
  <c r="BI94" i="34"/>
  <c r="BJ93" i="34"/>
  <c r="BK92" i="34"/>
  <c r="BI92" i="34"/>
  <c r="BJ91" i="34"/>
  <c r="BK90" i="34"/>
  <c r="BI90" i="34"/>
  <c r="BJ89" i="34"/>
  <c r="BK88" i="34"/>
  <c r="BI88" i="34"/>
  <c r="BJ87" i="34"/>
  <c r="BK87" i="34"/>
  <c r="BK86" i="34"/>
  <c r="BI86" i="34"/>
  <c r="BJ85" i="34"/>
  <c r="BK84" i="34"/>
  <c r="BI84" i="34"/>
  <c r="BJ83" i="34"/>
  <c r="BK82" i="34"/>
  <c r="BI82" i="34"/>
  <c r="BJ81" i="34"/>
  <c r="BK80" i="34"/>
  <c r="BI80" i="34"/>
  <c r="BJ79" i="34"/>
  <c r="BK78" i="34"/>
  <c r="BI78" i="34"/>
  <c r="BJ77" i="34"/>
  <c r="BK76" i="34"/>
  <c r="BI76" i="34"/>
  <c r="BJ75" i="34"/>
  <c r="BK74" i="34"/>
  <c r="BI74" i="34"/>
  <c r="BJ73" i="34"/>
  <c r="BK72" i="34"/>
  <c r="BI72" i="34"/>
  <c r="BJ88" i="34"/>
  <c r="BI87" i="34"/>
  <c r="BJ86" i="34"/>
  <c r="BK85" i="34"/>
  <c r="BI85" i="34"/>
  <c r="BJ84" i="34"/>
  <c r="BK83" i="34"/>
  <c r="BI83" i="34"/>
  <c r="BJ82" i="34"/>
  <c r="BK81" i="34"/>
  <c r="BI81" i="34"/>
  <c r="BJ80" i="34"/>
  <c r="BK79" i="34"/>
  <c r="BI79" i="34"/>
  <c r="BJ78" i="34"/>
  <c r="BK77" i="34"/>
  <c r="BI77" i="34"/>
  <c r="BJ76" i="34"/>
  <c r="BK75" i="34"/>
  <c r="BI75" i="34"/>
  <c r="BJ74" i="34"/>
  <c r="BI73" i="34"/>
  <c r="BJ71" i="34"/>
  <c r="BK70" i="34"/>
  <c r="BI70" i="34"/>
  <c r="BJ69" i="34"/>
  <c r="BK68" i="34"/>
  <c r="BI68" i="34"/>
  <c r="BJ67" i="34"/>
  <c r="BK66" i="34"/>
  <c r="BI66" i="34"/>
  <c r="BJ65" i="34"/>
  <c r="BK64" i="34"/>
  <c r="BI64" i="34"/>
  <c r="BJ63" i="34"/>
  <c r="BK62" i="34"/>
  <c r="BI62" i="34"/>
  <c r="BJ61" i="34"/>
  <c r="BK60" i="34"/>
  <c r="BI60" i="34"/>
  <c r="BJ59" i="34"/>
  <c r="BK58" i="34"/>
  <c r="BI58" i="34"/>
  <c r="BJ57" i="34"/>
  <c r="BK56" i="34"/>
  <c r="BI56" i="34"/>
  <c r="BJ55" i="34"/>
  <c r="BK54" i="34"/>
  <c r="BI54" i="34"/>
  <c r="BJ53" i="34"/>
  <c r="BK52" i="34"/>
  <c r="BI52" i="34"/>
  <c r="BJ51" i="34"/>
  <c r="BK50" i="34"/>
  <c r="BI50" i="34"/>
  <c r="BJ49" i="34"/>
  <c r="BK48" i="34"/>
  <c r="BI48" i="34"/>
  <c r="BJ47" i="34"/>
  <c r="BK46" i="34"/>
  <c r="BI46" i="34"/>
  <c r="BJ45" i="34"/>
  <c r="BK44" i="34"/>
  <c r="BI44" i="34"/>
  <c r="BJ43" i="34"/>
  <c r="BK73" i="34"/>
  <c r="BJ72" i="34"/>
  <c r="BK71" i="34"/>
  <c r="BI71" i="34"/>
  <c r="BJ70" i="34"/>
  <c r="BK69" i="34"/>
  <c r="BI69" i="34"/>
  <c r="BJ68" i="34"/>
  <c r="BK67" i="34"/>
  <c r="BI67" i="34"/>
  <c r="BJ66" i="34"/>
  <c r="BK65" i="34"/>
  <c r="BI65" i="34"/>
  <c r="BJ64" i="34"/>
  <c r="BK63" i="34"/>
  <c r="BI63" i="34"/>
  <c r="BJ62" i="34"/>
  <c r="BK61" i="34"/>
  <c r="BI61" i="34"/>
  <c r="BJ60" i="34"/>
  <c r="BK59" i="34"/>
  <c r="BI59" i="34"/>
  <c r="BJ58" i="34"/>
  <c r="BK57" i="34"/>
  <c r="BI57" i="34"/>
  <c r="BJ56" i="34"/>
  <c r="BK55" i="34"/>
  <c r="BI55" i="34"/>
  <c r="BJ54" i="34"/>
  <c r="BK53" i="34"/>
  <c r="BI53" i="34"/>
  <c r="BJ52" i="34"/>
  <c r="BK51" i="34"/>
  <c r="BI51" i="34"/>
  <c r="BJ50" i="34"/>
  <c r="BK49" i="34"/>
  <c r="BI49" i="34"/>
  <c r="BJ48" i="34"/>
  <c r="BK47" i="34"/>
  <c r="BI47" i="34"/>
  <c r="BJ46" i="34"/>
  <c r="BK45" i="34"/>
  <c r="BI45" i="34"/>
  <c r="BJ44" i="34"/>
  <c r="BK43" i="34"/>
  <c r="BI43" i="34"/>
  <c r="BJ42" i="34"/>
  <c r="BK42" i="34"/>
  <c r="BK41" i="34"/>
  <c r="BI41" i="34"/>
  <c r="BJ40" i="34"/>
  <c r="BK39" i="34"/>
  <c r="BI39" i="34"/>
  <c r="BJ38" i="34"/>
  <c r="BK37" i="34"/>
  <c r="BI37" i="34"/>
  <c r="BJ36" i="34"/>
  <c r="BK35" i="34"/>
  <c r="BI35" i="34"/>
  <c r="BJ34" i="34"/>
  <c r="BK33" i="34"/>
  <c r="BI33" i="34"/>
  <c r="BJ32" i="34"/>
  <c r="BK31" i="34"/>
  <c r="BI31" i="34"/>
  <c r="BJ30" i="34"/>
  <c r="BK29" i="34"/>
  <c r="BI29" i="34"/>
  <c r="BJ28" i="34"/>
  <c r="BK27" i="34"/>
  <c r="BI27" i="34"/>
  <c r="BJ26" i="34"/>
  <c r="BK25" i="34"/>
  <c r="BI25" i="34"/>
  <c r="BJ24" i="34"/>
  <c r="BK23" i="34"/>
  <c r="BI23" i="34"/>
  <c r="BJ22" i="34"/>
  <c r="BK21" i="34"/>
  <c r="BI21" i="34"/>
  <c r="BJ20" i="34"/>
  <c r="BK19" i="34"/>
  <c r="BI19" i="34"/>
  <c r="BJ18" i="34"/>
  <c r="BK17" i="34"/>
  <c r="BI17" i="34"/>
  <c r="BJ16" i="34"/>
  <c r="BK15" i="34"/>
  <c r="BI15" i="34"/>
  <c r="BJ14" i="34"/>
  <c r="BK13" i="34"/>
  <c r="BI13" i="34"/>
  <c r="BJ12" i="34"/>
  <c r="BK11" i="34"/>
  <c r="BI11" i="34"/>
  <c r="BI42" i="34"/>
  <c r="BJ41" i="34"/>
  <c r="BK40" i="34"/>
  <c r="BI40" i="34"/>
  <c r="BJ39" i="34"/>
  <c r="BK38" i="34"/>
  <c r="BI38" i="34"/>
  <c r="BJ37" i="34"/>
  <c r="BK36" i="34"/>
  <c r="BI36" i="34"/>
  <c r="BJ35" i="34"/>
  <c r="BK34" i="34"/>
  <c r="BI34" i="34"/>
  <c r="BJ33" i="34"/>
  <c r="BK32" i="34"/>
  <c r="BI32" i="34"/>
  <c r="BJ31" i="34"/>
  <c r="BK30" i="34"/>
  <c r="BI30" i="34"/>
  <c r="BJ29" i="34"/>
  <c r="BK28" i="34"/>
  <c r="BI28" i="34"/>
  <c r="BJ27" i="34"/>
  <c r="BK26" i="34"/>
  <c r="BI26" i="34"/>
  <c r="BJ25" i="34"/>
  <c r="BK24" i="34"/>
  <c r="BI24" i="34"/>
  <c r="BJ23" i="34"/>
  <c r="BK22" i="34"/>
  <c r="BI22" i="34"/>
  <c r="BJ21" i="34"/>
  <c r="BK20" i="34"/>
  <c r="BI20" i="34"/>
  <c r="BJ19" i="34"/>
  <c r="BK18" i="34"/>
  <c r="BI18" i="34"/>
  <c r="BJ17" i="34"/>
  <c r="BK16" i="34"/>
  <c r="BI16" i="34"/>
  <c r="BJ15" i="34"/>
  <c r="BP123" i="34"/>
  <c r="BQ123" i="34"/>
  <c r="BO123" i="34"/>
  <c r="BP122" i="34"/>
  <c r="BQ121" i="34"/>
  <c r="BO121" i="34"/>
  <c r="BQ122" i="34"/>
  <c r="BP121" i="34"/>
  <c r="BQ120" i="34"/>
  <c r="BO120" i="34"/>
  <c r="BP119" i="34"/>
  <c r="BQ118" i="34"/>
  <c r="BO118" i="34"/>
  <c r="BO122" i="34"/>
  <c r="BP120" i="34"/>
  <c r="BQ119" i="34"/>
  <c r="BO119" i="34"/>
  <c r="BP118" i="34"/>
  <c r="BP117" i="34"/>
  <c r="BQ116" i="34"/>
  <c r="BO116" i="34"/>
  <c r="BP115" i="34"/>
  <c r="BQ114" i="34"/>
  <c r="BO114" i="34"/>
  <c r="BP113" i="34"/>
  <c r="BQ112" i="34"/>
  <c r="BO112" i="34"/>
  <c r="BP111" i="34"/>
  <c r="BQ110" i="34"/>
  <c r="BO110" i="34"/>
  <c r="BQ117" i="34"/>
  <c r="BO117" i="34"/>
  <c r="BP116" i="34"/>
  <c r="BQ115" i="34"/>
  <c r="BO115" i="34"/>
  <c r="BP114" i="34"/>
  <c r="BQ113" i="34"/>
  <c r="BO113" i="34"/>
  <c r="BP112" i="34"/>
  <c r="BQ111" i="34"/>
  <c r="BO111" i="34"/>
  <c r="BP109" i="34"/>
  <c r="BQ108" i="34"/>
  <c r="BO108" i="34"/>
  <c r="BP107" i="34"/>
  <c r="BQ106" i="34"/>
  <c r="BO106" i="34"/>
  <c r="BP105" i="34"/>
  <c r="BQ104" i="34"/>
  <c r="BO104" i="34"/>
  <c r="BP103" i="34"/>
  <c r="BP110" i="34"/>
  <c r="BQ109" i="34"/>
  <c r="BO109" i="34"/>
  <c r="BP108" i="34"/>
  <c r="BQ107" i="34"/>
  <c r="BO107" i="34"/>
  <c r="BP106" i="34"/>
  <c r="BQ105" i="34"/>
  <c r="BO105" i="34"/>
  <c r="BP104" i="34"/>
  <c r="BQ103" i="34"/>
  <c r="BO103" i="34"/>
  <c r="BP102" i="34"/>
  <c r="BQ101" i="34"/>
  <c r="BO101" i="34"/>
  <c r="BP100" i="34"/>
  <c r="BQ99" i="34"/>
  <c r="BO99" i="34"/>
  <c r="BP98" i="34"/>
  <c r="BQ97" i="34"/>
  <c r="BO97" i="34"/>
  <c r="BP96" i="34"/>
  <c r="BQ95" i="34"/>
  <c r="BO95" i="34"/>
  <c r="BP94" i="34"/>
  <c r="BQ93" i="34"/>
  <c r="BO93" i="34"/>
  <c r="BP92" i="34"/>
  <c r="BQ91" i="34"/>
  <c r="BO91" i="34"/>
  <c r="BP90" i="34"/>
  <c r="BQ89" i="34"/>
  <c r="BO89" i="34"/>
  <c r="BQ102" i="34"/>
  <c r="BO102" i="34"/>
  <c r="BP101" i="34"/>
  <c r="BQ100" i="34"/>
  <c r="BO100" i="34"/>
  <c r="BP99" i="34"/>
  <c r="BQ98" i="34"/>
  <c r="BO98" i="34"/>
  <c r="BP97" i="34"/>
  <c r="BQ96" i="34"/>
  <c r="BO96" i="34"/>
  <c r="BP95" i="34"/>
  <c r="BQ94" i="34"/>
  <c r="BO94" i="34"/>
  <c r="BP93" i="34"/>
  <c r="BQ92" i="34"/>
  <c r="BO92" i="34"/>
  <c r="BP91" i="34"/>
  <c r="BQ90" i="34"/>
  <c r="BO90" i="34"/>
  <c r="BP89" i="34"/>
  <c r="BQ88" i="34"/>
  <c r="BO88" i="34"/>
  <c r="BP87" i="34"/>
  <c r="BP88" i="34"/>
  <c r="BO87" i="34"/>
  <c r="BQ86" i="34"/>
  <c r="BO86" i="34"/>
  <c r="BP85" i="34"/>
  <c r="BQ84" i="34"/>
  <c r="BO84" i="34"/>
  <c r="BP83" i="34"/>
  <c r="BQ82" i="34"/>
  <c r="BO82" i="34"/>
  <c r="BP81" i="34"/>
  <c r="BQ80" i="34"/>
  <c r="BO80" i="34"/>
  <c r="BP79" i="34"/>
  <c r="BQ78" i="34"/>
  <c r="BO78" i="34"/>
  <c r="BP77" i="34"/>
  <c r="BQ76" i="34"/>
  <c r="BO76" i="34"/>
  <c r="BP75" i="34"/>
  <c r="BQ74" i="34"/>
  <c r="BO74" i="34"/>
  <c r="BP73" i="34"/>
  <c r="BQ72" i="34"/>
  <c r="BO72" i="34"/>
  <c r="BQ87" i="34"/>
  <c r="BP86" i="34"/>
  <c r="BQ85" i="34"/>
  <c r="BO85" i="34"/>
  <c r="BP84" i="34"/>
  <c r="BQ83" i="34"/>
  <c r="BO83" i="34"/>
  <c r="BP82" i="34"/>
  <c r="BQ81" i="34"/>
  <c r="BO81" i="34"/>
  <c r="BP80" i="34"/>
  <c r="BQ79" i="34"/>
  <c r="BO79" i="34"/>
  <c r="BP78" i="34"/>
  <c r="BQ77" i="34"/>
  <c r="BO77" i="34"/>
  <c r="BP76" i="34"/>
  <c r="BQ75" i="34"/>
  <c r="BO75" i="34"/>
  <c r="BQ73" i="34"/>
  <c r="BP72" i="34"/>
  <c r="BP71" i="34"/>
  <c r="BQ70" i="34"/>
  <c r="BO70" i="34"/>
  <c r="BP69" i="34"/>
  <c r="BQ68" i="34"/>
  <c r="BO68" i="34"/>
  <c r="BP67" i="34"/>
  <c r="BQ66" i="34"/>
  <c r="BO66" i="34"/>
  <c r="BP65" i="34"/>
  <c r="BQ64" i="34"/>
  <c r="BO64" i="34"/>
  <c r="BP63" i="34"/>
  <c r="BQ62" i="34"/>
  <c r="BO62" i="34"/>
  <c r="BP61" i="34"/>
  <c r="BQ60" i="34"/>
  <c r="BO60" i="34"/>
  <c r="BP59" i="34"/>
  <c r="BQ58" i="34"/>
  <c r="BO58" i="34"/>
  <c r="BP57" i="34"/>
  <c r="BQ56" i="34"/>
  <c r="BO56" i="34"/>
  <c r="BP55" i="34"/>
  <c r="BQ54" i="34"/>
  <c r="BO54" i="34"/>
  <c r="BP53" i="34"/>
  <c r="BQ52" i="34"/>
  <c r="BO52" i="34"/>
  <c r="BP51" i="34"/>
  <c r="BQ50" i="34"/>
  <c r="BO50" i="34"/>
  <c r="BP49" i="34"/>
  <c r="BQ48" i="34"/>
  <c r="BO48" i="34"/>
  <c r="BP47" i="34"/>
  <c r="BQ46" i="34"/>
  <c r="BO46" i="34"/>
  <c r="BP45" i="34"/>
  <c r="BQ44" i="34"/>
  <c r="BO44" i="34"/>
  <c r="BP43" i="34"/>
  <c r="BP74" i="34"/>
  <c r="BO73" i="34"/>
  <c r="BQ71" i="34"/>
  <c r="BO71" i="34"/>
  <c r="BP70" i="34"/>
  <c r="BQ69" i="34"/>
  <c r="BO69" i="34"/>
  <c r="BP68" i="34"/>
  <c r="BQ67" i="34"/>
  <c r="BO67" i="34"/>
  <c r="BP66" i="34"/>
  <c r="BQ65" i="34"/>
  <c r="BO65" i="34"/>
  <c r="BP64" i="34"/>
  <c r="BQ63" i="34"/>
  <c r="BO63" i="34"/>
  <c r="BP62" i="34"/>
  <c r="BQ61" i="34"/>
  <c r="BO61" i="34"/>
  <c r="BP60" i="34"/>
  <c r="BQ59" i="34"/>
  <c r="BO59" i="34"/>
  <c r="BP58" i="34"/>
  <c r="BQ57" i="34"/>
  <c r="BO57" i="34"/>
  <c r="BP56" i="34"/>
  <c r="BQ55" i="34"/>
  <c r="BO55" i="34"/>
  <c r="BP54" i="34"/>
  <c r="BQ53" i="34"/>
  <c r="BO53" i="34"/>
  <c r="BP52" i="34"/>
  <c r="BQ51" i="34"/>
  <c r="BO51" i="34"/>
  <c r="BP50" i="34"/>
  <c r="BQ49" i="34"/>
  <c r="BO49" i="34"/>
  <c r="BP48" i="34"/>
  <c r="BQ47" i="34"/>
  <c r="BO47" i="34"/>
  <c r="BP46" i="34"/>
  <c r="BQ45" i="34"/>
  <c r="BO45" i="34"/>
  <c r="BP44" i="34"/>
  <c r="BQ43" i="34"/>
  <c r="BO43" i="34"/>
  <c r="BP42" i="34"/>
  <c r="BO42" i="34"/>
  <c r="BQ41" i="34"/>
  <c r="BO41" i="34"/>
  <c r="BP40" i="34"/>
  <c r="BQ39" i="34"/>
  <c r="BO39" i="34"/>
  <c r="BP38" i="34"/>
  <c r="BQ37" i="34"/>
  <c r="BO37" i="34"/>
  <c r="BP36" i="34"/>
  <c r="BQ35" i="34"/>
  <c r="BO35" i="34"/>
  <c r="BP34" i="34"/>
  <c r="BQ33" i="34"/>
  <c r="BO33" i="34"/>
  <c r="BP32" i="34"/>
  <c r="BQ31" i="34"/>
  <c r="BO31" i="34"/>
  <c r="BP30" i="34"/>
  <c r="BQ29" i="34"/>
  <c r="BO29" i="34"/>
  <c r="BP28" i="34"/>
  <c r="BQ27" i="34"/>
  <c r="BO27" i="34"/>
  <c r="BP26" i="34"/>
  <c r="BQ25" i="34"/>
  <c r="BO25" i="34"/>
  <c r="BP24" i="34"/>
  <c r="BQ23" i="34"/>
  <c r="BO23" i="34"/>
  <c r="BP22" i="34"/>
  <c r="BQ21" i="34"/>
  <c r="BO21" i="34"/>
  <c r="BP20" i="34"/>
  <c r="BQ19" i="34"/>
  <c r="BO19" i="34"/>
  <c r="BP18" i="34"/>
  <c r="BQ17" i="34"/>
  <c r="BO17" i="34"/>
  <c r="BP16" i="34"/>
  <c r="BQ15" i="34"/>
  <c r="BO15" i="34"/>
  <c r="BP14" i="34"/>
  <c r="BQ13" i="34"/>
  <c r="BO13" i="34"/>
  <c r="BP12" i="34"/>
  <c r="BQ11" i="34"/>
  <c r="BO11" i="34"/>
  <c r="BQ42" i="34"/>
  <c r="BP41" i="34"/>
  <c r="BQ40" i="34"/>
  <c r="BO40" i="34"/>
  <c r="BP39" i="34"/>
  <c r="BQ38" i="34"/>
  <c r="BO38" i="34"/>
  <c r="BP37" i="34"/>
  <c r="BQ36" i="34"/>
  <c r="BO36" i="34"/>
  <c r="BP35" i="34"/>
  <c r="BQ34" i="34"/>
  <c r="BO34" i="34"/>
  <c r="BP33" i="34"/>
  <c r="BQ32" i="34"/>
  <c r="BO32" i="34"/>
  <c r="BP31" i="34"/>
  <c r="BQ30" i="34"/>
  <c r="BO30" i="34"/>
  <c r="BP29" i="34"/>
  <c r="BQ28" i="34"/>
  <c r="BO28" i="34"/>
  <c r="BP27" i="34"/>
  <c r="BQ26" i="34"/>
  <c r="BO26" i="34"/>
  <c r="BP25" i="34"/>
  <c r="BQ24" i="34"/>
  <c r="BO24" i="34"/>
  <c r="BP23" i="34"/>
  <c r="BQ22" i="34"/>
  <c r="BO22" i="34"/>
  <c r="BP21" i="34"/>
  <c r="BQ20" i="34"/>
  <c r="BO20" i="34"/>
  <c r="BP19" i="34"/>
  <c r="BQ18" i="34"/>
  <c r="BO18" i="34"/>
  <c r="BP17" i="34"/>
  <c r="BQ16" i="34"/>
  <c r="BO16" i="34"/>
  <c r="BP15" i="34"/>
  <c r="BZ123" i="34"/>
  <c r="BV123" i="34"/>
  <c r="BY123" i="34"/>
  <c r="BW123" i="34"/>
  <c r="BU123" i="34"/>
  <c r="BZ122" i="34"/>
  <c r="BV122" i="34"/>
  <c r="BY121" i="34"/>
  <c r="BW121" i="34"/>
  <c r="BU121" i="34"/>
  <c r="BY122" i="34"/>
  <c r="BU122" i="34"/>
  <c r="BY120" i="34"/>
  <c r="BW120" i="34"/>
  <c r="BU120" i="34"/>
  <c r="BZ119" i="34"/>
  <c r="BV119" i="34"/>
  <c r="BY118" i="34"/>
  <c r="BW118" i="34"/>
  <c r="BU118" i="34"/>
  <c r="BW122" i="34"/>
  <c r="BZ121" i="34"/>
  <c r="BV121" i="34"/>
  <c r="BZ120" i="34"/>
  <c r="BV120" i="34"/>
  <c r="BY119" i="34"/>
  <c r="BW119" i="34"/>
  <c r="BU119" i="34"/>
  <c r="BZ118" i="34"/>
  <c r="BV118" i="34"/>
  <c r="BZ117" i="34"/>
  <c r="BV117" i="34"/>
  <c r="BY116" i="34"/>
  <c r="BW116" i="34"/>
  <c r="BU116" i="34"/>
  <c r="BZ115" i="34"/>
  <c r="BV115" i="34"/>
  <c r="BY114" i="34"/>
  <c r="BW114" i="34"/>
  <c r="BU114" i="34"/>
  <c r="BZ113" i="34"/>
  <c r="BV113" i="34"/>
  <c r="BY112" i="34"/>
  <c r="BW112" i="34"/>
  <c r="BU112" i="34"/>
  <c r="BZ111" i="34"/>
  <c r="BV111" i="34"/>
  <c r="BY110" i="34"/>
  <c r="BW110" i="34"/>
  <c r="BU110" i="34"/>
  <c r="BY117" i="34"/>
  <c r="BW117" i="34"/>
  <c r="BU117" i="34"/>
  <c r="BZ116" i="34"/>
  <c r="BV116" i="34"/>
  <c r="BY115" i="34"/>
  <c r="BW115" i="34"/>
  <c r="BU115" i="34"/>
  <c r="BZ114" i="34"/>
  <c r="BV114" i="34"/>
  <c r="BY113" i="34"/>
  <c r="BW113" i="34"/>
  <c r="BU113" i="34"/>
  <c r="BZ112" i="34"/>
  <c r="BV112" i="34"/>
  <c r="BY111" i="34"/>
  <c r="BW111" i="34"/>
  <c r="BU111" i="34"/>
  <c r="BZ110" i="34"/>
  <c r="BV110" i="34"/>
  <c r="BZ109" i="34"/>
  <c r="BV109" i="34"/>
  <c r="BY108" i="34"/>
  <c r="BW108" i="34"/>
  <c r="BU108" i="34"/>
  <c r="BZ107" i="34"/>
  <c r="BV107" i="34"/>
  <c r="BY106" i="34"/>
  <c r="BW106" i="34"/>
  <c r="BU106" i="34"/>
  <c r="BZ105" i="34"/>
  <c r="BV105" i="34"/>
  <c r="BY104" i="34"/>
  <c r="BW104" i="34"/>
  <c r="BU104" i="34"/>
  <c r="BZ103" i="34"/>
  <c r="BV103" i="34"/>
  <c r="BY109" i="34"/>
  <c r="BW109" i="34"/>
  <c r="BU109" i="34"/>
  <c r="BZ108" i="34"/>
  <c r="BV108" i="34"/>
  <c r="BY107" i="34"/>
  <c r="BW107" i="34"/>
  <c r="BU107" i="34"/>
  <c r="BZ106" i="34"/>
  <c r="BV106" i="34"/>
  <c r="BY105" i="34"/>
  <c r="BW105" i="34"/>
  <c r="BU105" i="34"/>
  <c r="BZ104" i="34"/>
  <c r="BV104" i="34"/>
  <c r="BY103" i="34"/>
  <c r="BW103" i="34"/>
  <c r="BU103" i="34"/>
  <c r="BZ102" i="34"/>
  <c r="BV102" i="34"/>
  <c r="BY101" i="34"/>
  <c r="BW101" i="34"/>
  <c r="BU101" i="34"/>
  <c r="BZ100" i="34"/>
  <c r="BV100" i="34"/>
  <c r="BY99" i="34"/>
  <c r="BW99" i="34"/>
  <c r="BU99" i="34"/>
  <c r="BZ98" i="34"/>
  <c r="BV98" i="34"/>
  <c r="BY97" i="34"/>
  <c r="BW97" i="34"/>
  <c r="BU97" i="34"/>
  <c r="BZ96" i="34"/>
  <c r="BV96" i="34"/>
  <c r="BY95" i="34"/>
  <c r="BW95" i="34"/>
  <c r="BU95" i="34"/>
  <c r="BZ94" i="34"/>
  <c r="BV94" i="34"/>
  <c r="BY93" i="34"/>
  <c r="BW93" i="34"/>
  <c r="BU93" i="34"/>
  <c r="BZ92" i="34"/>
  <c r="BV92" i="34"/>
  <c r="BY91" i="34"/>
  <c r="BW91" i="34"/>
  <c r="BU91" i="34"/>
  <c r="BZ90" i="34"/>
  <c r="BV90" i="34"/>
  <c r="BY89" i="34"/>
  <c r="BW89" i="34"/>
  <c r="BU89" i="34"/>
  <c r="BY102" i="34"/>
  <c r="BW102" i="34"/>
  <c r="BU102" i="34"/>
  <c r="BZ101" i="34"/>
  <c r="BV101" i="34"/>
  <c r="BY100" i="34"/>
  <c r="BW100" i="34"/>
  <c r="BU100" i="34"/>
  <c r="BZ99" i="34"/>
  <c r="BV99" i="34"/>
  <c r="BY98" i="34"/>
  <c r="BW98" i="34"/>
  <c r="BU98" i="34"/>
  <c r="BZ97" i="34"/>
  <c r="BV97" i="34"/>
  <c r="BY96" i="34"/>
  <c r="BW96" i="34"/>
  <c r="BU96" i="34"/>
  <c r="BZ95" i="34"/>
  <c r="BV95" i="34"/>
  <c r="BY94" i="34"/>
  <c r="BW94" i="34"/>
  <c r="BU94" i="34"/>
  <c r="BZ93" i="34"/>
  <c r="BV93" i="34"/>
  <c r="BY92" i="34"/>
  <c r="BW92" i="34"/>
  <c r="BU92" i="34"/>
  <c r="BZ91" i="34"/>
  <c r="BV91" i="34"/>
  <c r="BY90" i="34"/>
  <c r="BW90" i="34"/>
  <c r="BU90" i="34"/>
  <c r="BZ89" i="34"/>
  <c r="BV89" i="34"/>
  <c r="BY88" i="34"/>
  <c r="BW88" i="34"/>
  <c r="BU88" i="34"/>
  <c r="BZ87" i="34"/>
  <c r="BV87" i="34"/>
  <c r="BW87" i="34"/>
  <c r="BY86" i="34"/>
  <c r="BW86" i="34"/>
  <c r="BU86" i="34"/>
  <c r="BZ85" i="34"/>
  <c r="BV85" i="34"/>
  <c r="BY84" i="34"/>
  <c r="BW84" i="34"/>
  <c r="BU84" i="34"/>
  <c r="BZ83" i="34"/>
  <c r="BV83" i="34"/>
  <c r="BY82" i="34"/>
  <c r="BW82" i="34"/>
  <c r="BU82" i="34"/>
  <c r="BZ81" i="34"/>
  <c r="BV81" i="34"/>
  <c r="BY80" i="34"/>
  <c r="BW80" i="34"/>
  <c r="BU80" i="34"/>
  <c r="BZ79" i="34"/>
  <c r="BV79" i="34"/>
  <c r="BY78" i="34"/>
  <c r="BW78" i="34"/>
  <c r="BU78" i="34"/>
  <c r="BZ77" i="34"/>
  <c r="BV77" i="34"/>
  <c r="BY76" i="34"/>
  <c r="BW76" i="34"/>
  <c r="BU76" i="34"/>
  <c r="BZ75" i="34"/>
  <c r="BV75" i="34"/>
  <c r="BY74" i="34"/>
  <c r="BW74" i="34"/>
  <c r="BU74" i="34"/>
  <c r="BZ73" i="34"/>
  <c r="BV73" i="34"/>
  <c r="BY72" i="34"/>
  <c r="BW72" i="34"/>
  <c r="BU72" i="34"/>
  <c r="BZ88" i="34"/>
  <c r="BV88" i="34"/>
  <c r="BY87" i="34"/>
  <c r="BU87" i="34"/>
  <c r="BZ86" i="34"/>
  <c r="BV86" i="34"/>
  <c r="BY85" i="34"/>
  <c r="BW85" i="34"/>
  <c r="BU85" i="34"/>
  <c r="BZ84" i="34"/>
  <c r="BV84" i="34"/>
  <c r="BY83" i="34"/>
  <c r="BW83" i="34"/>
  <c r="BU83" i="34"/>
  <c r="BZ82" i="34"/>
  <c r="BV82" i="34"/>
  <c r="BY81" i="34"/>
  <c r="BW81" i="34"/>
  <c r="BU81" i="34"/>
  <c r="BZ80" i="34"/>
  <c r="BV80" i="34"/>
  <c r="BY79" i="34"/>
  <c r="BW79" i="34"/>
  <c r="BU79" i="34"/>
  <c r="BZ78" i="34"/>
  <c r="BV78" i="34"/>
  <c r="BY77" i="34"/>
  <c r="BW77" i="34"/>
  <c r="BU77" i="34"/>
  <c r="BZ76" i="34"/>
  <c r="BV76" i="34"/>
  <c r="BY75" i="34"/>
  <c r="BW75" i="34"/>
  <c r="BU75" i="34"/>
  <c r="BZ74" i="34"/>
  <c r="BV74" i="34"/>
  <c r="BY73" i="34"/>
  <c r="BU73" i="34"/>
  <c r="BZ71" i="34"/>
  <c r="BV71" i="34"/>
  <c r="BY70" i="34"/>
  <c r="BW70" i="34"/>
  <c r="BU70" i="34"/>
  <c r="BZ69" i="34"/>
  <c r="BV69" i="34"/>
  <c r="BY68" i="34"/>
  <c r="BW68" i="34"/>
  <c r="BU68" i="34"/>
  <c r="BZ67" i="34"/>
  <c r="BV67" i="34"/>
  <c r="BY66" i="34"/>
  <c r="BW66" i="34"/>
  <c r="BU66" i="34"/>
  <c r="BZ65" i="34"/>
  <c r="BV65" i="34"/>
  <c r="BY64" i="34"/>
  <c r="BW64" i="34"/>
  <c r="BU64" i="34"/>
  <c r="BZ63" i="34"/>
  <c r="BV63" i="34"/>
  <c r="BY62" i="34"/>
  <c r="BW62" i="34"/>
  <c r="BU62" i="34"/>
  <c r="BZ61" i="34"/>
  <c r="BV61" i="34"/>
  <c r="BY60" i="34"/>
  <c r="BW60" i="34"/>
  <c r="BU60" i="34"/>
  <c r="BZ59" i="34"/>
  <c r="BV59" i="34"/>
  <c r="BY58" i="34"/>
  <c r="BW58" i="34"/>
  <c r="BU58" i="34"/>
  <c r="BZ57" i="34"/>
  <c r="BV57" i="34"/>
  <c r="BY56" i="34"/>
  <c r="BW56" i="34"/>
  <c r="BU56" i="34"/>
  <c r="BZ55" i="34"/>
  <c r="BV55" i="34"/>
  <c r="BY54" i="34"/>
  <c r="BW54" i="34"/>
  <c r="BU54" i="34"/>
  <c r="BZ53" i="34"/>
  <c r="BV53" i="34"/>
  <c r="BY52" i="34"/>
  <c r="BW52" i="34"/>
  <c r="BU52" i="34"/>
  <c r="BZ51" i="34"/>
  <c r="BV51" i="34"/>
  <c r="BY50" i="34"/>
  <c r="BW50" i="34"/>
  <c r="BU50" i="34"/>
  <c r="BZ49" i="34"/>
  <c r="BV49" i="34"/>
  <c r="BY48" i="34"/>
  <c r="BW48" i="34"/>
  <c r="BU48" i="34"/>
  <c r="BZ47" i="34"/>
  <c r="BV47" i="34"/>
  <c r="BY46" i="34"/>
  <c r="BW46" i="34"/>
  <c r="BU46" i="34"/>
  <c r="BZ45" i="34"/>
  <c r="BV45" i="34"/>
  <c r="BY44" i="34"/>
  <c r="BW44" i="34"/>
  <c r="BU44" i="34"/>
  <c r="BZ43" i="34"/>
  <c r="BV43" i="34"/>
  <c r="BW73" i="34"/>
  <c r="BZ72" i="34"/>
  <c r="BV72" i="34"/>
  <c r="BY71" i="34"/>
  <c r="BW71" i="34"/>
  <c r="BU71" i="34"/>
  <c r="BZ70" i="34"/>
  <c r="BV70" i="34"/>
  <c r="BY69" i="34"/>
  <c r="BW69" i="34"/>
  <c r="BU69" i="34"/>
  <c r="BZ68" i="34"/>
  <c r="BV68" i="34"/>
  <c r="BY67" i="34"/>
  <c r="BW67" i="34"/>
  <c r="BU67" i="34"/>
  <c r="BZ66" i="34"/>
  <c r="BV66" i="34"/>
  <c r="BY65" i="34"/>
  <c r="BW65" i="34"/>
  <c r="BU65" i="34"/>
  <c r="BZ64" i="34"/>
  <c r="BV64" i="34"/>
  <c r="BY63" i="34"/>
  <c r="BW63" i="34"/>
  <c r="BU63" i="34"/>
  <c r="BZ62" i="34"/>
  <c r="BV62" i="34"/>
  <c r="BY61" i="34"/>
  <c r="BW61" i="34"/>
  <c r="BU61" i="34"/>
  <c r="BZ60" i="34"/>
  <c r="BV60" i="34"/>
  <c r="BY59" i="34"/>
  <c r="BW59" i="34"/>
  <c r="BU59" i="34"/>
  <c r="BZ58" i="34"/>
  <c r="BV58" i="34"/>
  <c r="BY57" i="34"/>
  <c r="BW57" i="34"/>
  <c r="BU57" i="34"/>
  <c r="BZ56" i="34"/>
  <c r="BV56" i="34"/>
  <c r="BY55" i="34"/>
  <c r="BW55" i="34"/>
  <c r="BU55" i="34"/>
  <c r="BZ54" i="34"/>
  <c r="BV54" i="34"/>
  <c r="BY53" i="34"/>
  <c r="BW53" i="34"/>
  <c r="BU53" i="34"/>
  <c r="BZ52" i="34"/>
  <c r="BV52" i="34"/>
  <c r="BY51" i="34"/>
  <c r="BW51" i="34"/>
  <c r="BU51" i="34"/>
  <c r="BZ50" i="34"/>
  <c r="BV50" i="34"/>
  <c r="BY49" i="34"/>
  <c r="BW49" i="34"/>
  <c r="BU49" i="34"/>
  <c r="BZ48" i="34"/>
  <c r="BV48" i="34"/>
  <c r="BY47" i="34"/>
  <c r="BW47" i="34"/>
  <c r="BU47" i="34"/>
  <c r="BZ46" i="34"/>
  <c r="BV46" i="34"/>
  <c r="BY45" i="34"/>
  <c r="BW45" i="34"/>
  <c r="BU45" i="34"/>
  <c r="BZ44" i="34"/>
  <c r="BV44" i="34"/>
  <c r="BY43" i="34"/>
  <c r="BW43" i="34"/>
  <c r="BU43" i="34"/>
  <c r="BZ42" i="34"/>
  <c r="BV42" i="34"/>
  <c r="BW42" i="34"/>
  <c r="BY41" i="34"/>
  <c r="BW41" i="34"/>
  <c r="BU41" i="34"/>
  <c r="BZ40" i="34"/>
  <c r="BV40" i="34"/>
  <c r="BY39" i="34"/>
  <c r="BW39" i="34"/>
  <c r="BU39" i="34"/>
  <c r="BZ38" i="34"/>
  <c r="BV38" i="34"/>
  <c r="BY37" i="34"/>
  <c r="BW37" i="34"/>
  <c r="BU37" i="34"/>
  <c r="BZ36" i="34"/>
  <c r="BV36" i="34"/>
  <c r="BY35" i="34"/>
  <c r="BW35" i="34"/>
  <c r="BU35" i="34"/>
  <c r="BZ34" i="34"/>
  <c r="BV34" i="34"/>
  <c r="BY33" i="34"/>
  <c r="BW33" i="34"/>
  <c r="BU33" i="34"/>
  <c r="BZ32" i="34"/>
  <c r="BV32" i="34"/>
  <c r="BY31" i="34"/>
  <c r="BW31" i="34"/>
  <c r="BU31" i="34"/>
  <c r="BZ30" i="34"/>
  <c r="BV30" i="34"/>
  <c r="BY29" i="34"/>
  <c r="BW29" i="34"/>
  <c r="BU29" i="34"/>
  <c r="BZ28" i="34"/>
  <c r="BV28" i="34"/>
  <c r="BY27" i="34"/>
  <c r="BW27" i="34"/>
  <c r="BU27" i="34"/>
  <c r="BZ26" i="34"/>
  <c r="BV26" i="34"/>
  <c r="BY25" i="34"/>
  <c r="BW25" i="34"/>
  <c r="BU25" i="34"/>
  <c r="BZ24" i="34"/>
  <c r="BV24" i="34"/>
  <c r="BY23" i="34"/>
  <c r="BW23" i="34"/>
  <c r="BU23" i="34"/>
  <c r="BZ22" i="34"/>
  <c r="BV22" i="34"/>
  <c r="BY21" i="34"/>
  <c r="BW21" i="34"/>
  <c r="BU21" i="34"/>
  <c r="BZ20" i="34"/>
  <c r="BV20" i="34"/>
  <c r="BY19" i="34"/>
  <c r="BW19" i="34"/>
  <c r="BU19" i="34"/>
  <c r="BZ18" i="34"/>
  <c r="BV18" i="34"/>
  <c r="BY17" i="34"/>
  <c r="BW17" i="34"/>
  <c r="BU17" i="34"/>
  <c r="BZ16" i="34"/>
  <c r="BV16" i="34"/>
  <c r="BY15" i="34"/>
  <c r="BW15" i="34"/>
  <c r="BU15" i="34"/>
  <c r="BZ14" i="34"/>
  <c r="BV14" i="34"/>
  <c r="BY13" i="34"/>
  <c r="BW13" i="34"/>
  <c r="BU13" i="34"/>
  <c r="BZ12" i="34"/>
  <c r="BV12" i="34"/>
  <c r="BY11" i="34"/>
  <c r="BW11" i="34"/>
  <c r="BU11" i="34"/>
  <c r="BZ10" i="34"/>
  <c r="BY42" i="34"/>
  <c r="BU42" i="34"/>
  <c r="BZ41" i="34"/>
  <c r="BV41" i="34"/>
  <c r="BY40" i="34"/>
  <c r="BW40" i="34"/>
  <c r="BU40" i="34"/>
  <c r="BZ39" i="34"/>
  <c r="BV39" i="34"/>
  <c r="BY38" i="34"/>
  <c r="BW38" i="34"/>
  <c r="BU38" i="34"/>
  <c r="BZ37" i="34"/>
  <c r="BV37" i="34"/>
  <c r="BY36" i="34"/>
  <c r="BW36" i="34"/>
  <c r="BU36" i="34"/>
  <c r="BZ35" i="34"/>
  <c r="BV35" i="34"/>
  <c r="BY34" i="34"/>
  <c r="BW34" i="34"/>
  <c r="BU34" i="34"/>
  <c r="BZ33" i="34"/>
  <c r="BV33" i="34"/>
  <c r="BY32" i="34"/>
  <c r="BW32" i="34"/>
  <c r="BU32" i="34"/>
  <c r="BZ31" i="34"/>
  <c r="BV31" i="34"/>
  <c r="BY30" i="34"/>
  <c r="BW30" i="34"/>
  <c r="BU30" i="34"/>
  <c r="BZ29" i="34"/>
  <c r="BV29" i="34"/>
  <c r="BY28" i="34"/>
  <c r="BW28" i="34"/>
  <c r="BU28" i="34"/>
  <c r="BZ27" i="34"/>
  <c r="BV27" i="34"/>
  <c r="BY26" i="34"/>
  <c r="BW26" i="34"/>
  <c r="BU26" i="34"/>
  <c r="BZ25" i="34"/>
  <c r="BV25" i="34"/>
  <c r="BY24" i="34"/>
  <c r="BW24" i="34"/>
  <c r="BU24" i="34"/>
  <c r="BZ23" i="34"/>
  <c r="BV23" i="34"/>
  <c r="BY22" i="34"/>
  <c r="BW22" i="34"/>
  <c r="BU22" i="34"/>
  <c r="BZ21" i="34"/>
  <c r="BV21" i="34"/>
  <c r="BY20" i="34"/>
  <c r="BW20" i="34"/>
  <c r="BU20" i="34"/>
  <c r="BZ19" i="34"/>
  <c r="BV19" i="34"/>
  <c r="BY18" i="34"/>
  <c r="BW18" i="34"/>
  <c r="BU18" i="34"/>
  <c r="BZ17" i="34"/>
  <c r="BV17" i="34"/>
  <c r="BY16" i="34"/>
  <c r="BW16" i="34"/>
  <c r="BU16" i="34"/>
  <c r="BZ15" i="34"/>
  <c r="BV15" i="34"/>
  <c r="CB123" i="34"/>
  <c r="CC123" i="34"/>
  <c r="CA123" i="34"/>
  <c r="CB122" i="34"/>
  <c r="CC121" i="34"/>
  <c r="CA121" i="34"/>
  <c r="CC122" i="34"/>
  <c r="CB121" i="34"/>
  <c r="CC120" i="34"/>
  <c r="CA120" i="34"/>
  <c r="CB119" i="34"/>
  <c r="CC118" i="34"/>
  <c r="CA118" i="34"/>
  <c r="CA122" i="34"/>
  <c r="CB120" i="34"/>
  <c r="CC119" i="34"/>
  <c r="CA119" i="34"/>
  <c r="CB118" i="34"/>
  <c r="CB117" i="34"/>
  <c r="CC116" i="34"/>
  <c r="CA116" i="34"/>
  <c r="CB115" i="34"/>
  <c r="CC114" i="34"/>
  <c r="CA114" i="34"/>
  <c r="CB113" i="34"/>
  <c r="CC112" i="34"/>
  <c r="CA112" i="34"/>
  <c r="CB111" i="34"/>
  <c r="CC110" i="34"/>
  <c r="CA110" i="34"/>
  <c r="CC117" i="34"/>
  <c r="CA117" i="34"/>
  <c r="CB116" i="34"/>
  <c r="CC115" i="34"/>
  <c r="CA115" i="34"/>
  <c r="CB114" i="34"/>
  <c r="CC113" i="34"/>
  <c r="CA113" i="34"/>
  <c r="CB112" i="34"/>
  <c r="CC111" i="34"/>
  <c r="CA111" i="34"/>
  <c r="CB109" i="34"/>
  <c r="CC108" i="34"/>
  <c r="CA108" i="34"/>
  <c r="CB107" i="34"/>
  <c r="CC106" i="34"/>
  <c r="CA106" i="34"/>
  <c r="CB105" i="34"/>
  <c r="CC104" i="34"/>
  <c r="CA104" i="34"/>
  <c r="CB103" i="34"/>
  <c r="CB110" i="34"/>
  <c r="CC109" i="34"/>
  <c r="CA109" i="34"/>
  <c r="CB108" i="34"/>
  <c r="CC107" i="34"/>
  <c r="CA107" i="34"/>
  <c r="CB106" i="34"/>
  <c r="CC105" i="34"/>
  <c r="CA105" i="34"/>
  <c r="CB104" i="34"/>
  <c r="CC103" i="34"/>
  <c r="CA103" i="34"/>
  <c r="CB102" i="34"/>
  <c r="CC101" i="34"/>
  <c r="CA101" i="34"/>
  <c r="CB100" i="34"/>
  <c r="CC99" i="34"/>
  <c r="CA99" i="34"/>
  <c r="CB98" i="34"/>
  <c r="CC97" i="34"/>
  <c r="CA97" i="34"/>
  <c r="CB96" i="34"/>
  <c r="CC95" i="34"/>
  <c r="CA95" i="34"/>
  <c r="CB94" i="34"/>
  <c r="CC93" i="34"/>
  <c r="CA93" i="34"/>
  <c r="CB92" i="34"/>
  <c r="CC91" i="34"/>
  <c r="CA91" i="34"/>
  <c r="CB90" i="34"/>
  <c r="CC89" i="34"/>
  <c r="CA89" i="34"/>
  <c r="CC102" i="34"/>
  <c r="CA102" i="34"/>
  <c r="CB101" i="34"/>
  <c r="CC100" i="34"/>
  <c r="CA100" i="34"/>
  <c r="CB99" i="34"/>
  <c r="CC98" i="34"/>
  <c r="CA98" i="34"/>
  <c r="CB97" i="34"/>
  <c r="CC96" i="34"/>
  <c r="CA96" i="34"/>
  <c r="CB95" i="34"/>
  <c r="CC94" i="34"/>
  <c r="CA94" i="34"/>
  <c r="CB93" i="34"/>
  <c r="CC92" i="34"/>
  <c r="CA92" i="34"/>
  <c r="CB91" i="34"/>
  <c r="CC90" i="34"/>
  <c r="CA90" i="34"/>
  <c r="CB89" i="34"/>
  <c r="CC88" i="34"/>
  <c r="CA88" i="34"/>
  <c r="CB87" i="34"/>
  <c r="CB88" i="34"/>
  <c r="CA87" i="34"/>
  <c r="CC86" i="34"/>
  <c r="CA86" i="34"/>
  <c r="CB85" i="34"/>
  <c r="CC84" i="34"/>
  <c r="CA84" i="34"/>
  <c r="CB83" i="34"/>
  <c r="CC82" i="34"/>
  <c r="CA82" i="34"/>
  <c r="CB81" i="34"/>
  <c r="CC80" i="34"/>
  <c r="CA80" i="34"/>
  <c r="CB79" i="34"/>
  <c r="CC78" i="34"/>
  <c r="CA78" i="34"/>
  <c r="CB77" i="34"/>
  <c r="CC76" i="34"/>
  <c r="CA76" i="34"/>
  <c r="CB75" i="34"/>
  <c r="CC74" i="34"/>
  <c r="CA74" i="34"/>
  <c r="CB73" i="34"/>
  <c r="CC72" i="34"/>
  <c r="CA72" i="34"/>
  <c r="CC87" i="34"/>
  <c r="CB86" i="34"/>
  <c r="CC85" i="34"/>
  <c r="CA85" i="34"/>
  <c r="CB84" i="34"/>
  <c r="CC83" i="34"/>
  <c r="CA83" i="34"/>
  <c r="CB82" i="34"/>
  <c r="CC81" i="34"/>
  <c r="CA81" i="34"/>
  <c r="CB80" i="34"/>
  <c r="CC79" i="34"/>
  <c r="CA79" i="34"/>
  <c r="CB78" i="34"/>
  <c r="CC77" i="34"/>
  <c r="CA77" i="34"/>
  <c r="CB76" i="34"/>
  <c r="CC75" i="34"/>
  <c r="CA75" i="34"/>
  <c r="CC73" i="34"/>
  <c r="CB72" i="34"/>
  <c r="CB71" i="34"/>
  <c r="CC70" i="34"/>
  <c r="CA70" i="34"/>
  <c r="CB69" i="34"/>
  <c r="CC68" i="34"/>
  <c r="CA68" i="34"/>
  <c r="CB67" i="34"/>
  <c r="CC66" i="34"/>
  <c r="CA66" i="34"/>
  <c r="CB65" i="34"/>
  <c r="CC64" i="34"/>
  <c r="CA64" i="34"/>
  <c r="CB63" i="34"/>
  <c r="CC62" i="34"/>
  <c r="CA62" i="34"/>
  <c r="CB61" i="34"/>
  <c r="CC60" i="34"/>
  <c r="CA60" i="34"/>
  <c r="CB59" i="34"/>
  <c r="CC58" i="34"/>
  <c r="CA58" i="34"/>
  <c r="CB57" i="34"/>
  <c r="CC56" i="34"/>
  <c r="CA56" i="34"/>
  <c r="CB55" i="34"/>
  <c r="CC54" i="34"/>
  <c r="CA54" i="34"/>
  <c r="CB53" i="34"/>
  <c r="CC52" i="34"/>
  <c r="CA52" i="34"/>
  <c r="CB51" i="34"/>
  <c r="CC50" i="34"/>
  <c r="CA50" i="34"/>
  <c r="CB49" i="34"/>
  <c r="CC48" i="34"/>
  <c r="CA48" i="34"/>
  <c r="CB47" i="34"/>
  <c r="CC46" i="34"/>
  <c r="CA46" i="34"/>
  <c r="CB45" i="34"/>
  <c r="CC44" i="34"/>
  <c r="CA44" i="34"/>
  <c r="CB43" i="34"/>
  <c r="CB74" i="34"/>
  <c r="CA73" i="34"/>
  <c r="CC71" i="34"/>
  <c r="CA71" i="34"/>
  <c r="CB70" i="34"/>
  <c r="CC69" i="34"/>
  <c r="CA69" i="34"/>
  <c r="CB68" i="34"/>
  <c r="CC67" i="34"/>
  <c r="CA67" i="34"/>
  <c r="CB66" i="34"/>
  <c r="CC65" i="34"/>
  <c r="CA65" i="34"/>
  <c r="CB64" i="34"/>
  <c r="CC63" i="34"/>
  <c r="CA63" i="34"/>
  <c r="CB62" i="34"/>
  <c r="CC61" i="34"/>
  <c r="CA61" i="34"/>
  <c r="CB60" i="34"/>
  <c r="CC59" i="34"/>
  <c r="CA59" i="34"/>
  <c r="CB58" i="34"/>
  <c r="CC57" i="34"/>
  <c r="CA57" i="34"/>
  <c r="CB56" i="34"/>
  <c r="CC55" i="34"/>
  <c r="CA55" i="34"/>
  <c r="CB54" i="34"/>
  <c r="CC53" i="34"/>
  <c r="CA53" i="34"/>
  <c r="CB52" i="34"/>
  <c r="CC51" i="34"/>
  <c r="CA51" i="34"/>
  <c r="CB50" i="34"/>
  <c r="CC49" i="34"/>
  <c r="CA49" i="34"/>
  <c r="CB48" i="34"/>
  <c r="CC47" i="34"/>
  <c r="CA47" i="34"/>
  <c r="CB46" i="34"/>
  <c r="CC45" i="34"/>
  <c r="CA45" i="34"/>
  <c r="CB44" i="34"/>
  <c r="CC43" i="34"/>
  <c r="CA43" i="34"/>
  <c r="CB42" i="34"/>
  <c r="CC41" i="34"/>
  <c r="CA42" i="34"/>
  <c r="CA41" i="34"/>
  <c r="CB40" i="34"/>
  <c r="CC39" i="34"/>
  <c r="CA39" i="34"/>
  <c r="CB38" i="34"/>
  <c r="CC37" i="34"/>
  <c r="CA37" i="34"/>
  <c r="CB36" i="34"/>
  <c r="CC35" i="34"/>
  <c r="CA35" i="34"/>
  <c r="CB34" i="34"/>
  <c r="CC33" i="34"/>
  <c r="CA33" i="34"/>
  <c r="CB32" i="34"/>
  <c r="CC31" i="34"/>
  <c r="CA31" i="34"/>
  <c r="CB30" i="34"/>
  <c r="CC29" i="34"/>
  <c r="CA29" i="34"/>
  <c r="CB28" i="34"/>
  <c r="CC27" i="34"/>
  <c r="CA27" i="34"/>
  <c r="CB26" i="34"/>
  <c r="CC25" i="34"/>
  <c r="CA25" i="34"/>
  <c r="CB24" i="34"/>
  <c r="CC23" i="34"/>
  <c r="CA23" i="34"/>
  <c r="CB22" i="34"/>
  <c r="CC21" i="34"/>
  <c r="CA21" i="34"/>
  <c r="CB20" i="34"/>
  <c r="CC19" i="34"/>
  <c r="CA19" i="34"/>
  <c r="CB18" i="34"/>
  <c r="CC17" i="34"/>
  <c r="CA17" i="34"/>
  <c r="CB16" i="34"/>
  <c r="CC15" i="34"/>
  <c r="CA15" i="34"/>
  <c r="CB14" i="34"/>
  <c r="CC13" i="34"/>
  <c r="CA13" i="34"/>
  <c r="CB12" i="34"/>
  <c r="CC11" i="34"/>
  <c r="CA11" i="34"/>
  <c r="CB10" i="34"/>
  <c r="CC42" i="34"/>
  <c r="CB41" i="34"/>
  <c r="CC40" i="34"/>
  <c r="CA40" i="34"/>
  <c r="CB39" i="34"/>
  <c r="CC38" i="34"/>
  <c r="CA38" i="34"/>
  <c r="CB37" i="34"/>
  <c r="CC36" i="34"/>
  <c r="CA36" i="34"/>
  <c r="CB35" i="34"/>
  <c r="CC34" i="34"/>
  <c r="CA34" i="34"/>
  <c r="CB33" i="34"/>
  <c r="CC32" i="34"/>
  <c r="CA32" i="34"/>
  <c r="CB31" i="34"/>
  <c r="CC30" i="34"/>
  <c r="CA30" i="34"/>
  <c r="CB29" i="34"/>
  <c r="CC28" i="34"/>
  <c r="CA28" i="34"/>
  <c r="CB27" i="34"/>
  <c r="CC26" i="34"/>
  <c r="CA26" i="34"/>
  <c r="CB25" i="34"/>
  <c r="CC24" i="34"/>
  <c r="CA24" i="34"/>
  <c r="CB23" i="34"/>
  <c r="CC22" i="34"/>
  <c r="CA22" i="34"/>
  <c r="CB21" i="34"/>
  <c r="CC20" i="34"/>
  <c r="CA20" i="34"/>
  <c r="CB19" i="34"/>
  <c r="CC18" i="34"/>
  <c r="CA18" i="34"/>
  <c r="CB17" i="34"/>
  <c r="CC16" i="34"/>
  <c r="CA16" i="34"/>
  <c r="CB15" i="34"/>
  <c r="V124" i="34"/>
  <c r="AO3" i="34"/>
  <c r="AQ3" i="34"/>
  <c r="AS3" i="34"/>
  <c r="AU3" i="34"/>
  <c r="AW3" i="34"/>
  <c r="AY3" i="34"/>
  <c r="BA3" i="34"/>
  <c r="BC3" i="34"/>
  <c r="BE3" i="34"/>
  <c r="BG3" i="34"/>
  <c r="BI3" i="34"/>
  <c r="BK3" i="34"/>
  <c r="BM3" i="34"/>
  <c r="BO3" i="34"/>
  <c r="BQ3" i="34"/>
  <c r="BS3" i="34"/>
  <c r="BU3" i="34"/>
  <c r="BW3" i="34"/>
  <c r="BY3" i="34"/>
  <c r="CA3" i="34"/>
  <c r="CC3" i="34"/>
  <c r="AN4" i="34"/>
  <c r="AP4" i="34"/>
  <c r="AR4" i="34"/>
  <c r="AT4" i="34"/>
  <c r="AV4" i="34"/>
  <c r="AX4" i="34"/>
  <c r="AZ4" i="34"/>
  <c r="BB4" i="34"/>
  <c r="BD4" i="34"/>
  <c r="BF4" i="34"/>
  <c r="BH4" i="34"/>
  <c r="BJ4" i="34"/>
  <c r="BL4" i="34"/>
  <c r="BN4" i="34"/>
  <c r="BP4" i="34"/>
  <c r="BR4" i="34"/>
  <c r="BT4" i="34"/>
  <c r="BV4" i="34"/>
  <c r="BX4" i="34"/>
  <c r="BZ4" i="34"/>
  <c r="CB4" i="34"/>
  <c r="AO5" i="34"/>
  <c r="AQ5" i="34"/>
  <c r="AS5" i="34"/>
  <c r="AU5" i="34"/>
  <c r="AW5" i="34"/>
  <c r="AY5" i="34"/>
  <c r="BA5" i="34"/>
  <c r="BC5" i="34"/>
  <c r="BE5" i="34"/>
  <c r="BG5" i="34"/>
  <c r="BI5" i="34"/>
  <c r="BK5" i="34"/>
  <c r="BM5" i="34"/>
  <c r="BO5" i="34"/>
  <c r="BQ5" i="34"/>
  <c r="BS5" i="34"/>
  <c r="BU5" i="34"/>
  <c r="BW5" i="34"/>
  <c r="BY5" i="34"/>
  <c r="CA5" i="34"/>
  <c r="CC5" i="34"/>
  <c r="AN6" i="34"/>
  <c r="AP6" i="34"/>
  <c r="AR6" i="34"/>
  <c r="AT6" i="34"/>
  <c r="AV6" i="34"/>
  <c r="AX6" i="34"/>
  <c r="AZ6" i="34"/>
  <c r="BB6" i="34"/>
  <c r="BD6" i="34"/>
  <c r="BF6" i="34"/>
  <c r="BH6" i="34"/>
  <c r="BJ6" i="34"/>
  <c r="BL6" i="34"/>
  <c r="BN6" i="34"/>
  <c r="BP6" i="34"/>
  <c r="BR6" i="34"/>
  <c r="BT6" i="34"/>
  <c r="BV6" i="34"/>
  <c r="BX6" i="34"/>
  <c r="BZ6" i="34"/>
  <c r="CB6" i="34"/>
  <c r="AO7" i="34"/>
  <c r="AQ7" i="34"/>
  <c r="AS7" i="34"/>
  <c r="AU7" i="34"/>
  <c r="AW7" i="34"/>
  <c r="AY7" i="34"/>
  <c r="BA7" i="34"/>
  <c r="BC7" i="34"/>
  <c r="BE7" i="34"/>
  <c r="BG7" i="34"/>
  <c r="BI7" i="34"/>
  <c r="BK7" i="34"/>
  <c r="BM7" i="34"/>
  <c r="BO7" i="34"/>
  <c r="BQ7" i="34"/>
  <c r="BS7" i="34"/>
  <c r="BU7" i="34"/>
  <c r="BW7" i="34"/>
  <c r="BY7" i="34"/>
  <c r="CA7" i="34"/>
  <c r="CC7" i="34"/>
  <c r="AN8" i="34"/>
  <c r="AP8" i="34"/>
  <c r="AR8" i="34"/>
  <c r="AT8" i="34"/>
  <c r="AV8" i="34"/>
  <c r="AX8" i="34"/>
  <c r="AZ8" i="34"/>
  <c r="BB8" i="34"/>
  <c r="BD8" i="34"/>
  <c r="BF8" i="34"/>
  <c r="BH8" i="34"/>
  <c r="BJ8" i="34"/>
  <c r="BL8" i="34"/>
  <c r="BN8" i="34"/>
  <c r="BP8" i="34"/>
  <c r="BR8" i="34"/>
  <c r="BT8" i="34"/>
  <c r="BV8" i="34"/>
  <c r="BX8" i="34"/>
  <c r="BZ8" i="34"/>
  <c r="CB8" i="34"/>
  <c r="AO9" i="34"/>
  <c r="AQ9" i="34"/>
  <c r="AS9" i="34"/>
  <c r="AU9" i="34"/>
  <c r="AW9" i="34"/>
  <c r="AY9" i="34"/>
  <c r="BA9" i="34"/>
  <c r="BC9" i="34"/>
  <c r="BE9" i="34"/>
  <c r="BG9" i="34"/>
  <c r="BI9" i="34"/>
  <c r="BK9" i="34"/>
  <c r="BM9" i="34"/>
  <c r="BO9" i="34"/>
  <c r="BQ9" i="34"/>
  <c r="BS9" i="34"/>
  <c r="BU9" i="34"/>
  <c r="BW9" i="34"/>
  <c r="BY9" i="34"/>
  <c r="CA9" i="34"/>
  <c r="CC9" i="34"/>
  <c r="AN10" i="34"/>
  <c r="AP10" i="34"/>
  <c r="AR10" i="34"/>
  <c r="AT10" i="34"/>
  <c r="AV10" i="34"/>
  <c r="AX10" i="34"/>
  <c r="AZ10" i="34"/>
  <c r="BB10" i="34"/>
  <c r="BD10" i="34"/>
  <c r="BF10" i="34"/>
  <c r="BH10" i="34"/>
  <c r="BJ10" i="34"/>
  <c r="BL10" i="34"/>
  <c r="BN10" i="34"/>
  <c r="BP10" i="34"/>
  <c r="BR10" i="34"/>
  <c r="BT10" i="34"/>
  <c r="BV10" i="34"/>
  <c r="BX10" i="34"/>
  <c r="CA10" i="34"/>
  <c r="AN11" i="34"/>
  <c r="AR11" i="34"/>
  <c r="AV11" i="34"/>
  <c r="AZ11" i="34"/>
  <c r="BD11" i="34"/>
  <c r="BH11" i="34"/>
  <c r="BL11" i="34"/>
  <c r="BP11" i="34"/>
  <c r="BT11" i="34"/>
  <c r="CB11" i="34"/>
  <c r="AO12" i="34"/>
  <c r="AS12" i="34"/>
  <c r="AW12" i="34"/>
  <c r="BA12" i="34"/>
  <c r="BE12" i="34"/>
  <c r="BI12" i="34"/>
  <c r="BM12" i="34"/>
  <c r="BQ12" i="34"/>
  <c r="BU12" i="34"/>
  <c r="BY12" i="34"/>
  <c r="CC12" i="34"/>
  <c r="AT13" i="34"/>
  <c r="AX13" i="34"/>
  <c r="BF13" i="34"/>
  <c r="BJ13" i="34"/>
  <c r="BR13" i="34"/>
  <c r="BV13" i="34"/>
  <c r="BZ13" i="34"/>
  <c r="AQ14" i="34"/>
  <c r="AY14" i="34"/>
  <c r="BC14" i="34"/>
  <c r="BK14" i="34"/>
  <c r="BO14" i="34"/>
  <c r="BW14" i="34"/>
  <c r="CA14" i="34"/>
  <c r="AP123" i="34"/>
  <c r="AN123" i="34"/>
  <c r="AO123" i="34"/>
  <c r="AP122" i="34"/>
  <c r="AN122" i="34"/>
  <c r="AO122" i="34"/>
  <c r="AP121" i="34"/>
  <c r="AN121" i="34"/>
  <c r="AO120" i="34"/>
  <c r="AP119" i="34"/>
  <c r="AN119" i="34"/>
  <c r="AO121" i="34"/>
  <c r="AP120" i="34"/>
  <c r="AN120" i="34"/>
  <c r="AO119" i="34"/>
  <c r="AO118" i="34"/>
  <c r="AP117" i="34"/>
  <c r="AN117" i="34"/>
  <c r="AO116" i="34"/>
  <c r="AP115" i="34"/>
  <c r="AN115" i="34"/>
  <c r="AO114" i="34"/>
  <c r="AP113" i="34"/>
  <c r="AN113" i="34"/>
  <c r="AO112" i="34"/>
  <c r="AP111" i="34"/>
  <c r="AN111" i="34"/>
  <c r="AP118" i="34"/>
  <c r="AN118" i="34"/>
  <c r="AO117" i="34"/>
  <c r="AP116" i="34"/>
  <c r="AN116" i="34"/>
  <c r="AO115" i="34"/>
  <c r="AP114" i="34"/>
  <c r="AN114" i="34"/>
  <c r="AO113" i="34"/>
  <c r="AP112" i="34"/>
  <c r="AN112" i="34"/>
  <c r="AO110" i="34"/>
  <c r="AP109" i="34"/>
  <c r="AN109" i="34"/>
  <c r="AO108" i="34"/>
  <c r="AP107" i="34"/>
  <c r="AN107" i="34"/>
  <c r="AO106" i="34"/>
  <c r="AP105" i="34"/>
  <c r="AN105" i="34"/>
  <c r="AO104" i="34"/>
  <c r="AP103" i="34"/>
  <c r="AO111" i="34"/>
  <c r="AP110" i="34"/>
  <c r="AN110" i="34"/>
  <c r="AO109" i="34"/>
  <c r="AP108" i="34"/>
  <c r="AN108" i="34"/>
  <c r="AO107" i="34"/>
  <c r="AP106" i="34"/>
  <c r="AN106" i="34"/>
  <c r="AO105" i="34"/>
  <c r="AP104" i="34"/>
  <c r="AN104" i="34"/>
  <c r="AO103" i="34"/>
  <c r="AP102" i="34"/>
  <c r="AN102" i="34"/>
  <c r="AO101" i="34"/>
  <c r="AP100" i="34"/>
  <c r="AN100" i="34"/>
  <c r="AO99" i="34"/>
  <c r="AP98" i="34"/>
  <c r="AN98" i="34"/>
  <c r="AO97" i="34"/>
  <c r="AP96" i="34"/>
  <c r="AN96" i="34"/>
  <c r="AO95" i="34"/>
  <c r="AP94" i="34"/>
  <c r="AN94" i="34"/>
  <c r="AO93" i="34"/>
  <c r="AP92" i="34"/>
  <c r="AN92" i="34"/>
  <c r="AO91" i="34"/>
  <c r="AP90" i="34"/>
  <c r="AN90" i="34"/>
  <c r="AO89" i="34"/>
  <c r="AN103" i="34"/>
  <c r="AO102" i="34"/>
  <c r="AP101" i="34"/>
  <c r="AN101" i="34"/>
  <c r="AO100" i="34"/>
  <c r="AP99" i="34"/>
  <c r="AN99" i="34"/>
  <c r="AO98" i="34"/>
  <c r="AP97" i="34"/>
  <c r="AN97" i="34"/>
  <c r="AO96" i="34"/>
  <c r="AP95" i="34"/>
  <c r="AN95" i="34"/>
  <c r="AO94" i="34"/>
  <c r="AP93" i="34"/>
  <c r="AN93" i="34"/>
  <c r="AO92" i="34"/>
  <c r="AP91" i="34"/>
  <c r="AN91" i="34"/>
  <c r="AO90" i="34"/>
  <c r="AP89" i="34"/>
  <c r="AN89" i="34"/>
  <c r="AO88" i="34"/>
  <c r="AN88" i="34"/>
  <c r="AP87" i="34"/>
  <c r="AN87" i="34"/>
  <c r="AO86" i="34"/>
  <c r="AP85" i="34"/>
  <c r="AN85" i="34"/>
  <c r="AO84" i="34"/>
  <c r="AP83" i="34"/>
  <c r="AN83" i="34"/>
  <c r="AO82" i="34"/>
  <c r="AP81" i="34"/>
  <c r="AN81" i="34"/>
  <c r="AO80" i="34"/>
  <c r="AP79" i="34"/>
  <c r="AN79" i="34"/>
  <c r="AO78" i="34"/>
  <c r="AP77" i="34"/>
  <c r="AN77" i="34"/>
  <c r="AO76" i="34"/>
  <c r="AP75" i="34"/>
  <c r="AN75" i="34"/>
  <c r="AO74" i="34"/>
  <c r="AP73" i="34"/>
  <c r="AN73" i="34"/>
  <c r="AP88" i="34"/>
  <c r="AO87" i="34"/>
  <c r="AP86" i="34"/>
  <c r="AN86" i="34"/>
  <c r="AO85" i="34"/>
  <c r="AP84" i="34"/>
  <c r="AN84" i="34"/>
  <c r="AO83" i="34"/>
  <c r="AP82" i="34"/>
  <c r="AN82" i="34"/>
  <c r="AO81" i="34"/>
  <c r="AP80" i="34"/>
  <c r="AN80" i="34"/>
  <c r="AO79" i="34"/>
  <c r="AP78" i="34"/>
  <c r="AN78" i="34"/>
  <c r="AO77" i="34"/>
  <c r="AP76" i="34"/>
  <c r="AN76" i="34"/>
  <c r="AP74" i="34"/>
  <c r="AO73" i="34"/>
  <c r="AO72" i="34"/>
  <c r="AP71" i="34"/>
  <c r="AN71" i="34"/>
  <c r="AO70" i="34"/>
  <c r="AP69" i="34"/>
  <c r="AN69" i="34"/>
  <c r="AO68" i="34"/>
  <c r="AP67" i="34"/>
  <c r="AN67" i="34"/>
  <c r="AO66" i="34"/>
  <c r="AP65" i="34"/>
  <c r="AN65" i="34"/>
  <c r="AO64" i="34"/>
  <c r="AP63" i="34"/>
  <c r="AN63" i="34"/>
  <c r="AO62" i="34"/>
  <c r="AP61" i="34"/>
  <c r="AN61" i="34"/>
  <c r="AO60" i="34"/>
  <c r="AP59" i="34"/>
  <c r="AN59" i="34"/>
  <c r="AO58" i="34"/>
  <c r="AP57" i="34"/>
  <c r="AN57" i="34"/>
  <c r="AO56" i="34"/>
  <c r="AP55" i="34"/>
  <c r="AN55" i="34"/>
  <c r="AO54" i="34"/>
  <c r="AP53" i="34"/>
  <c r="AN53" i="34"/>
  <c r="AO52" i="34"/>
  <c r="AP51" i="34"/>
  <c r="AN51" i="34"/>
  <c r="AO50" i="34"/>
  <c r="AP49" i="34"/>
  <c r="AN49" i="34"/>
  <c r="AO48" i="34"/>
  <c r="AP47" i="34"/>
  <c r="AN47" i="34"/>
  <c r="AO46" i="34"/>
  <c r="AP45" i="34"/>
  <c r="AN45" i="34"/>
  <c r="AO44" i="34"/>
  <c r="AO75" i="34"/>
  <c r="AN74" i="34"/>
  <c r="AP72" i="34"/>
  <c r="AN72" i="34"/>
  <c r="AO71" i="34"/>
  <c r="AP70" i="34"/>
  <c r="AN70" i="34"/>
  <c r="AO69" i="34"/>
  <c r="AP68" i="34"/>
  <c r="AN68" i="34"/>
  <c r="AO67" i="34"/>
  <c r="AP66" i="34"/>
  <c r="AN66" i="34"/>
  <c r="AO65" i="34"/>
  <c r="AP64" i="34"/>
  <c r="AN64" i="34"/>
  <c r="AO63" i="34"/>
  <c r="AP62" i="34"/>
  <c r="AN62" i="34"/>
  <c r="AO61" i="34"/>
  <c r="AP60" i="34"/>
  <c r="AN60" i="34"/>
  <c r="AO59" i="34"/>
  <c r="AP58" i="34"/>
  <c r="AN58" i="34"/>
  <c r="AO57" i="34"/>
  <c r="AP56" i="34"/>
  <c r="AN56" i="34"/>
  <c r="AO55" i="34"/>
  <c r="AP54" i="34"/>
  <c r="AN54" i="34"/>
  <c r="AO53" i="34"/>
  <c r="AP52" i="34"/>
  <c r="AN52" i="34"/>
  <c r="AO51" i="34"/>
  <c r="AP50" i="34"/>
  <c r="AN50" i="34"/>
  <c r="AO49" i="34"/>
  <c r="AP48" i="34"/>
  <c r="AN48" i="34"/>
  <c r="AO47" i="34"/>
  <c r="AP46" i="34"/>
  <c r="AN46" i="34"/>
  <c r="AO45" i="34"/>
  <c r="AP44" i="34"/>
  <c r="AN44" i="34"/>
  <c r="AO43" i="34"/>
  <c r="AP42" i="34"/>
  <c r="AN42" i="34"/>
  <c r="AN43" i="34"/>
  <c r="AO41" i="34"/>
  <c r="AP40" i="34"/>
  <c r="AN40" i="34"/>
  <c r="AO39" i="34"/>
  <c r="AP38" i="34"/>
  <c r="AN38" i="34"/>
  <c r="AO37" i="34"/>
  <c r="AP36" i="34"/>
  <c r="AN36" i="34"/>
  <c r="AO35" i="34"/>
  <c r="AP34" i="34"/>
  <c r="AN34" i="34"/>
  <c r="AO33" i="34"/>
  <c r="AP32" i="34"/>
  <c r="AN32" i="34"/>
  <c r="AO31" i="34"/>
  <c r="AP30" i="34"/>
  <c r="AN30" i="34"/>
  <c r="AO29" i="34"/>
  <c r="AP28" i="34"/>
  <c r="AN28" i="34"/>
  <c r="AO27" i="34"/>
  <c r="AP26" i="34"/>
  <c r="AN26" i="34"/>
  <c r="AO25" i="34"/>
  <c r="AP24" i="34"/>
  <c r="AN24" i="34"/>
  <c r="AO23" i="34"/>
  <c r="AP22" i="34"/>
  <c r="AN22" i="34"/>
  <c r="AO21" i="34"/>
  <c r="AP20" i="34"/>
  <c r="AN20" i="34"/>
  <c r="AO19" i="34"/>
  <c r="AP18" i="34"/>
  <c r="AN18" i="34"/>
  <c r="AO17" i="34"/>
  <c r="AP16" i="34"/>
  <c r="AN16" i="34"/>
  <c r="AO15" i="34"/>
  <c r="AP14" i="34"/>
  <c r="AN14" i="34"/>
  <c r="AO13" i="34"/>
  <c r="AP12" i="34"/>
  <c r="AN12" i="34"/>
  <c r="AO11" i="34"/>
  <c r="AP43" i="34"/>
  <c r="AO42" i="34"/>
  <c r="AP41" i="34"/>
  <c r="AN41" i="34"/>
  <c r="AO40" i="34"/>
  <c r="AP39" i="34"/>
  <c r="AN39" i="34"/>
  <c r="AO38" i="34"/>
  <c r="AP37" i="34"/>
  <c r="AN37" i="34"/>
  <c r="AO36" i="34"/>
  <c r="AP35" i="34"/>
  <c r="AN35" i="34"/>
  <c r="AO34" i="34"/>
  <c r="AP33" i="34"/>
  <c r="AN33" i="34"/>
  <c r="AO32" i="34"/>
  <c r="AP31" i="34"/>
  <c r="AN31" i="34"/>
  <c r="AO30" i="34"/>
  <c r="AP29" i="34"/>
  <c r="AN29" i="34"/>
  <c r="AO28" i="34"/>
  <c r="AP27" i="34"/>
  <c r="AN27" i="34"/>
  <c r="AO26" i="34"/>
  <c r="AP25" i="34"/>
  <c r="AN25" i="34"/>
  <c r="AO24" i="34"/>
  <c r="AP23" i="34"/>
  <c r="AN23" i="34"/>
  <c r="AO22" i="34"/>
  <c r="AP21" i="34"/>
  <c r="AN21" i="34"/>
  <c r="AO20" i="34"/>
  <c r="AP19" i="34"/>
  <c r="AN19" i="34"/>
  <c r="AO18" i="34"/>
  <c r="AP17" i="34"/>
  <c r="AN17" i="34"/>
  <c r="AO16" i="34"/>
  <c r="AP15" i="34"/>
  <c r="AN15" i="34"/>
  <c r="AV123" i="34"/>
  <c r="AT123" i="34"/>
  <c r="AU123" i="34"/>
  <c r="AV122" i="34"/>
  <c r="AT122" i="34"/>
  <c r="AU121" i="34"/>
  <c r="AV121" i="34"/>
  <c r="AU120" i="34"/>
  <c r="AV119" i="34"/>
  <c r="AT119" i="34"/>
  <c r="AU118" i="34"/>
  <c r="AU122" i="34"/>
  <c r="AT121" i="34"/>
  <c r="AV120" i="34"/>
  <c r="AT120" i="34"/>
  <c r="AU119" i="34"/>
  <c r="AT118" i="34"/>
  <c r="AV117" i="34"/>
  <c r="AT117" i="34"/>
  <c r="AU116" i="34"/>
  <c r="AV115" i="34"/>
  <c r="AT115" i="34"/>
  <c r="AU114" i="34"/>
  <c r="AV113" i="34"/>
  <c r="AT113" i="34"/>
  <c r="AU112" i="34"/>
  <c r="AV111" i="34"/>
  <c r="AT111" i="34"/>
  <c r="AV118" i="34"/>
  <c r="AU117" i="34"/>
  <c r="AV116" i="34"/>
  <c r="AT116" i="34"/>
  <c r="AU115" i="34"/>
  <c r="AV114" i="34"/>
  <c r="AT114" i="34"/>
  <c r="AU113" i="34"/>
  <c r="AV112" i="34"/>
  <c r="AT112" i="34"/>
  <c r="AU111" i="34"/>
  <c r="AU110" i="34"/>
  <c r="AV109" i="34"/>
  <c r="AT109" i="34"/>
  <c r="AU108" i="34"/>
  <c r="AV107" i="34"/>
  <c r="AT107" i="34"/>
  <c r="AU106" i="34"/>
  <c r="AV105" i="34"/>
  <c r="AT105" i="34"/>
  <c r="AU104" i="34"/>
  <c r="AV103" i="34"/>
  <c r="AT103" i="34"/>
  <c r="AV110" i="34"/>
  <c r="AT110" i="34"/>
  <c r="AU109" i="34"/>
  <c r="AV108" i="34"/>
  <c r="AT108" i="34"/>
  <c r="AU107" i="34"/>
  <c r="AV106" i="34"/>
  <c r="AT106" i="34"/>
  <c r="AU105" i="34"/>
  <c r="AV104" i="34"/>
  <c r="AT104" i="34"/>
  <c r="AU103" i="34"/>
  <c r="AV102" i="34"/>
  <c r="AT102" i="34"/>
  <c r="AU101" i="34"/>
  <c r="AV100" i="34"/>
  <c r="AT100" i="34"/>
  <c r="AU99" i="34"/>
  <c r="AV98" i="34"/>
  <c r="AT98" i="34"/>
  <c r="AU97" i="34"/>
  <c r="AV96" i="34"/>
  <c r="AT96" i="34"/>
  <c r="AU95" i="34"/>
  <c r="AV94" i="34"/>
  <c r="AT94" i="34"/>
  <c r="AU93" i="34"/>
  <c r="AV92" i="34"/>
  <c r="AT92" i="34"/>
  <c r="AU91" i="34"/>
  <c r="AV90" i="34"/>
  <c r="AT90" i="34"/>
  <c r="AU89" i="34"/>
  <c r="AU102" i="34"/>
  <c r="AV101" i="34"/>
  <c r="AT101" i="34"/>
  <c r="AU100" i="34"/>
  <c r="AV99" i="34"/>
  <c r="AT99" i="34"/>
  <c r="AU98" i="34"/>
  <c r="AV97" i="34"/>
  <c r="AT97" i="34"/>
  <c r="AU96" i="34"/>
  <c r="AV95" i="34"/>
  <c r="AT95" i="34"/>
  <c r="AU94" i="34"/>
  <c r="AV93" i="34"/>
  <c r="AT93" i="34"/>
  <c r="AU92" i="34"/>
  <c r="AV91" i="34"/>
  <c r="AT91" i="34"/>
  <c r="AU90" i="34"/>
  <c r="AV89" i="34"/>
  <c r="AT89" i="34"/>
  <c r="AU88" i="34"/>
  <c r="AV88" i="34"/>
  <c r="AV87" i="34"/>
  <c r="AT87" i="34"/>
  <c r="AU86" i="34"/>
  <c r="AV85" i="34"/>
  <c r="AT85" i="34"/>
  <c r="AU84" i="34"/>
  <c r="AV83" i="34"/>
  <c r="AT83" i="34"/>
  <c r="AU82" i="34"/>
  <c r="AV81" i="34"/>
  <c r="AT81" i="34"/>
  <c r="AU80" i="34"/>
  <c r="AV79" i="34"/>
  <c r="AT79" i="34"/>
  <c r="AU78" i="34"/>
  <c r="AV77" i="34"/>
  <c r="AT77" i="34"/>
  <c r="AU76" i="34"/>
  <c r="AV75" i="34"/>
  <c r="AT75" i="34"/>
  <c r="AU74" i="34"/>
  <c r="AV73" i="34"/>
  <c r="AT73" i="34"/>
  <c r="AT88" i="34"/>
  <c r="AU87" i="34"/>
  <c r="AV86" i="34"/>
  <c r="AT86" i="34"/>
  <c r="AU85" i="34"/>
  <c r="AV84" i="34"/>
  <c r="AT84" i="34"/>
  <c r="AU83" i="34"/>
  <c r="AV82" i="34"/>
  <c r="AT82" i="34"/>
  <c r="AU81" i="34"/>
  <c r="AV80" i="34"/>
  <c r="AT80" i="34"/>
  <c r="AU79" i="34"/>
  <c r="AV78" i="34"/>
  <c r="AT78" i="34"/>
  <c r="AU77" i="34"/>
  <c r="AV76" i="34"/>
  <c r="AT76" i="34"/>
  <c r="AU75" i="34"/>
  <c r="AT74" i="34"/>
  <c r="AU72" i="34"/>
  <c r="AV71" i="34"/>
  <c r="AT71" i="34"/>
  <c r="AU70" i="34"/>
  <c r="AV69" i="34"/>
  <c r="AT69" i="34"/>
  <c r="AU68" i="34"/>
  <c r="AV67" i="34"/>
  <c r="AT67" i="34"/>
  <c r="AU66" i="34"/>
  <c r="AV65" i="34"/>
  <c r="AT65" i="34"/>
  <c r="AU64" i="34"/>
  <c r="AV63" i="34"/>
  <c r="AT63" i="34"/>
  <c r="AU62" i="34"/>
  <c r="AV61" i="34"/>
  <c r="AT61" i="34"/>
  <c r="AU60" i="34"/>
  <c r="AV59" i="34"/>
  <c r="AT59" i="34"/>
  <c r="AU58" i="34"/>
  <c r="AV57" i="34"/>
  <c r="AT57" i="34"/>
  <c r="AU56" i="34"/>
  <c r="AV55" i="34"/>
  <c r="AT55" i="34"/>
  <c r="AU54" i="34"/>
  <c r="AV53" i="34"/>
  <c r="AT53" i="34"/>
  <c r="AU52" i="34"/>
  <c r="AV51" i="34"/>
  <c r="AT51" i="34"/>
  <c r="AU50" i="34"/>
  <c r="AV49" i="34"/>
  <c r="AT49" i="34"/>
  <c r="AU48" i="34"/>
  <c r="AV47" i="34"/>
  <c r="AT47" i="34"/>
  <c r="AU46" i="34"/>
  <c r="AV45" i="34"/>
  <c r="AT45" i="34"/>
  <c r="AU44" i="34"/>
  <c r="AV74" i="34"/>
  <c r="AU73" i="34"/>
  <c r="AV72" i="34"/>
  <c r="AT72" i="34"/>
  <c r="AU71" i="34"/>
  <c r="AV70" i="34"/>
  <c r="AT70" i="34"/>
  <c r="AU69" i="34"/>
  <c r="AV68" i="34"/>
  <c r="AT68" i="34"/>
  <c r="AU67" i="34"/>
  <c r="AV66" i="34"/>
  <c r="AT66" i="34"/>
  <c r="AU65" i="34"/>
  <c r="AV64" i="34"/>
  <c r="AT64" i="34"/>
  <c r="AU63" i="34"/>
  <c r="AV62" i="34"/>
  <c r="AT62" i="34"/>
  <c r="AU61" i="34"/>
  <c r="AV60" i="34"/>
  <c r="AT60" i="34"/>
  <c r="AU59" i="34"/>
  <c r="AV58" i="34"/>
  <c r="AT58" i="34"/>
  <c r="AU57" i="34"/>
  <c r="AV56" i="34"/>
  <c r="AT56" i="34"/>
  <c r="AU55" i="34"/>
  <c r="AV54" i="34"/>
  <c r="AT54" i="34"/>
  <c r="AU53" i="34"/>
  <c r="AV52" i="34"/>
  <c r="AT52" i="34"/>
  <c r="AU51" i="34"/>
  <c r="AV50" i="34"/>
  <c r="AT50" i="34"/>
  <c r="AU49" i="34"/>
  <c r="AV48" i="34"/>
  <c r="AT48" i="34"/>
  <c r="AU47" i="34"/>
  <c r="AV46" i="34"/>
  <c r="AT46" i="34"/>
  <c r="AU45" i="34"/>
  <c r="AV44" i="34"/>
  <c r="AT44" i="34"/>
  <c r="AU43" i="34"/>
  <c r="AV42" i="34"/>
  <c r="AT42" i="34"/>
  <c r="AV43" i="34"/>
  <c r="AU42" i="34"/>
  <c r="AU41" i="34"/>
  <c r="AV40" i="34"/>
  <c r="AT40" i="34"/>
  <c r="AU39" i="34"/>
  <c r="AV38" i="34"/>
  <c r="AT38" i="34"/>
  <c r="AU37" i="34"/>
  <c r="AV36" i="34"/>
  <c r="AT36" i="34"/>
  <c r="AU35" i="34"/>
  <c r="AV34" i="34"/>
  <c r="AT34" i="34"/>
  <c r="AU33" i="34"/>
  <c r="AV32" i="34"/>
  <c r="AT32" i="34"/>
  <c r="AU31" i="34"/>
  <c r="AV30" i="34"/>
  <c r="AT30" i="34"/>
  <c r="AU29" i="34"/>
  <c r="AV28" i="34"/>
  <c r="AT28" i="34"/>
  <c r="AU27" i="34"/>
  <c r="AV26" i="34"/>
  <c r="AT26" i="34"/>
  <c r="AU25" i="34"/>
  <c r="AV24" i="34"/>
  <c r="AT24" i="34"/>
  <c r="AU23" i="34"/>
  <c r="AV22" i="34"/>
  <c r="AT22" i="34"/>
  <c r="AU21" i="34"/>
  <c r="AV20" i="34"/>
  <c r="AT20" i="34"/>
  <c r="AU19" i="34"/>
  <c r="AV18" i="34"/>
  <c r="AT18" i="34"/>
  <c r="AU17" i="34"/>
  <c r="AV16" i="34"/>
  <c r="AT16" i="34"/>
  <c r="AU15" i="34"/>
  <c r="AV14" i="34"/>
  <c r="AT14" i="34"/>
  <c r="AU13" i="34"/>
  <c r="AV12" i="34"/>
  <c r="AT12" i="34"/>
  <c r="AU11" i="34"/>
  <c r="AT43" i="34"/>
  <c r="AV41" i="34"/>
  <c r="AT41" i="34"/>
  <c r="AU40" i="34"/>
  <c r="AV39" i="34"/>
  <c r="AT39" i="34"/>
  <c r="AU38" i="34"/>
  <c r="AV37" i="34"/>
  <c r="AT37" i="34"/>
  <c r="AU36" i="34"/>
  <c r="AV35" i="34"/>
  <c r="AT35" i="34"/>
  <c r="AU34" i="34"/>
  <c r="AV33" i="34"/>
  <c r="AT33" i="34"/>
  <c r="AU32" i="34"/>
  <c r="AV31" i="34"/>
  <c r="AT31" i="34"/>
  <c r="AU30" i="34"/>
  <c r="AV29" i="34"/>
  <c r="AT29" i="34"/>
  <c r="AU28" i="34"/>
  <c r="AV27" i="34"/>
  <c r="AT27" i="34"/>
  <c r="AU26" i="34"/>
  <c r="AV25" i="34"/>
  <c r="AT25" i="34"/>
  <c r="AU24" i="34"/>
  <c r="AV23" i="34"/>
  <c r="AT23" i="34"/>
  <c r="AU22" i="34"/>
  <c r="AV21" i="34"/>
  <c r="AT21" i="34"/>
  <c r="AU20" i="34"/>
  <c r="AV19" i="34"/>
  <c r="AT19" i="34"/>
  <c r="AU18" i="34"/>
  <c r="AV17" i="34"/>
  <c r="AT17" i="34"/>
  <c r="AU16" i="34"/>
  <c r="AV15" i="34"/>
  <c r="AT15" i="34"/>
  <c r="BB123" i="34"/>
  <c r="AZ123" i="34"/>
  <c r="BA123" i="34"/>
  <c r="BB122" i="34"/>
  <c r="AZ122" i="34"/>
  <c r="BA121" i="34"/>
  <c r="BA122" i="34"/>
  <c r="AZ121" i="34"/>
  <c r="BA120" i="34"/>
  <c r="BB119" i="34"/>
  <c r="AZ119" i="34"/>
  <c r="BA118" i="34"/>
  <c r="BB121" i="34"/>
  <c r="BB120" i="34"/>
  <c r="AZ120" i="34"/>
  <c r="BA119" i="34"/>
  <c r="BB118" i="34"/>
  <c r="BB117" i="34"/>
  <c r="AZ117" i="34"/>
  <c r="BA116" i="34"/>
  <c r="BB115" i="34"/>
  <c r="AZ115" i="34"/>
  <c r="BA114" i="34"/>
  <c r="BB113" i="34"/>
  <c r="AZ113" i="34"/>
  <c r="BA112" i="34"/>
  <c r="BB111" i="34"/>
  <c r="AZ111" i="34"/>
  <c r="AZ118" i="34"/>
  <c r="BA117" i="34"/>
  <c r="BB116" i="34"/>
  <c r="AZ116" i="34"/>
  <c r="BA115" i="34"/>
  <c r="BB114" i="34"/>
  <c r="AZ114" i="34"/>
  <c r="BA113" i="34"/>
  <c r="BB112" i="34"/>
  <c r="AZ112" i="34"/>
  <c r="BA110" i="34"/>
  <c r="BB109" i="34"/>
  <c r="AZ109" i="34"/>
  <c r="BA108" i="34"/>
  <c r="BB107" i="34"/>
  <c r="AZ107" i="34"/>
  <c r="BA106" i="34"/>
  <c r="BB105" i="34"/>
  <c r="AZ105" i="34"/>
  <c r="BA104" i="34"/>
  <c r="BB103" i="34"/>
  <c r="AZ103" i="34"/>
  <c r="BA111" i="34"/>
  <c r="BB110" i="34"/>
  <c r="AZ110" i="34"/>
  <c r="BA109" i="34"/>
  <c r="BB108" i="34"/>
  <c r="AZ108" i="34"/>
  <c r="BA107" i="34"/>
  <c r="BB106" i="34"/>
  <c r="AZ106" i="34"/>
  <c r="BA105" i="34"/>
  <c r="BB104" i="34"/>
  <c r="AZ104" i="34"/>
  <c r="BA103" i="34"/>
  <c r="BB102" i="34"/>
  <c r="AZ102" i="34"/>
  <c r="BA101" i="34"/>
  <c r="BB100" i="34"/>
  <c r="AZ100" i="34"/>
  <c r="BA99" i="34"/>
  <c r="BB98" i="34"/>
  <c r="AZ98" i="34"/>
  <c r="BA97" i="34"/>
  <c r="BB96" i="34"/>
  <c r="AZ96" i="34"/>
  <c r="BA95" i="34"/>
  <c r="BB94" i="34"/>
  <c r="AZ94" i="34"/>
  <c r="BA93" i="34"/>
  <c r="BB92" i="34"/>
  <c r="AZ92" i="34"/>
  <c r="BA91" i="34"/>
  <c r="BB90" i="34"/>
  <c r="AZ90" i="34"/>
  <c r="BA89" i="34"/>
  <c r="BA102" i="34"/>
  <c r="BB101" i="34"/>
  <c r="AZ101" i="34"/>
  <c r="BA100" i="34"/>
  <c r="BB99" i="34"/>
  <c r="AZ99" i="34"/>
  <c r="BA98" i="34"/>
  <c r="BB97" i="34"/>
  <c r="AZ97" i="34"/>
  <c r="BA96" i="34"/>
  <c r="BB95" i="34"/>
  <c r="AZ95" i="34"/>
  <c r="BA94" i="34"/>
  <c r="BB93" i="34"/>
  <c r="AZ93" i="34"/>
  <c r="BA92" i="34"/>
  <c r="BB91" i="34"/>
  <c r="AZ91" i="34"/>
  <c r="BA90" i="34"/>
  <c r="BB89" i="34"/>
  <c r="AZ89" i="34"/>
  <c r="BA88" i="34"/>
  <c r="BB87" i="34"/>
  <c r="AZ87" i="34"/>
  <c r="AZ88" i="34"/>
  <c r="BA86" i="34"/>
  <c r="BB85" i="34"/>
  <c r="AZ85" i="34"/>
  <c r="BA84" i="34"/>
  <c r="BB83" i="34"/>
  <c r="AZ83" i="34"/>
  <c r="BA82" i="34"/>
  <c r="BB81" i="34"/>
  <c r="AZ81" i="34"/>
  <c r="BA80" i="34"/>
  <c r="BB79" i="34"/>
  <c r="AZ79" i="34"/>
  <c r="BA78" i="34"/>
  <c r="BB77" i="34"/>
  <c r="AZ77" i="34"/>
  <c r="BA76" i="34"/>
  <c r="BB75" i="34"/>
  <c r="AZ75" i="34"/>
  <c r="BA74" i="34"/>
  <c r="BB73" i="34"/>
  <c r="AZ73" i="34"/>
  <c r="BA72" i="34"/>
  <c r="BB88" i="34"/>
  <c r="BA87" i="34"/>
  <c r="BB86" i="34"/>
  <c r="AZ86" i="34"/>
  <c r="BA85" i="34"/>
  <c r="BB84" i="34"/>
  <c r="AZ84" i="34"/>
  <c r="BA83" i="34"/>
  <c r="BB82" i="34"/>
  <c r="AZ82" i="34"/>
  <c r="BA81" i="34"/>
  <c r="BB80" i="34"/>
  <c r="AZ80" i="34"/>
  <c r="BA79" i="34"/>
  <c r="BB78" i="34"/>
  <c r="AZ78" i="34"/>
  <c r="BA77" i="34"/>
  <c r="BB76" i="34"/>
  <c r="AZ76" i="34"/>
  <c r="BA75" i="34"/>
  <c r="BB74" i="34"/>
  <c r="BA73" i="34"/>
  <c r="AZ72" i="34"/>
  <c r="BB71" i="34"/>
  <c r="AZ71" i="34"/>
  <c r="BA70" i="34"/>
  <c r="BB69" i="34"/>
  <c r="AZ69" i="34"/>
  <c r="BA68" i="34"/>
  <c r="BB67" i="34"/>
  <c r="AZ67" i="34"/>
  <c r="BA66" i="34"/>
  <c r="BB65" i="34"/>
  <c r="AZ65" i="34"/>
  <c r="BA64" i="34"/>
  <c r="BB63" i="34"/>
  <c r="AZ63" i="34"/>
  <c r="BA62" i="34"/>
  <c r="BB61" i="34"/>
  <c r="AZ61" i="34"/>
  <c r="BA60" i="34"/>
  <c r="BB59" i="34"/>
  <c r="AZ59" i="34"/>
  <c r="BA58" i="34"/>
  <c r="BB57" i="34"/>
  <c r="AZ57" i="34"/>
  <c r="BA56" i="34"/>
  <c r="BB55" i="34"/>
  <c r="AZ55" i="34"/>
  <c r="BA54" i="34"/>
  <c r="BB53" i="34"/>
  <c r="AZ53" i="34"/>
  <c r="BA52" i="34"/>
  <c r="BB51" i="34"/>
  <c r="AZ51" i="34"/>
  <c r="BA50" i="34"/>
  <c r="BB49" i="34"/>
  <c r="AZ49" i="34"/>
  <c r="BA48" i="34"/>
  <c r="BB47" i="34"/>
  <c r="AZ47" i="34"/>
  <c r="BA46" i="34"/>
  <c r="BB45" i="34"/>
  <c r="AZ45" i="34"/>
  <c r="BA44" i="34"/>
  <c r="AZ74" i="34"/>
  <c r="BB72" i="34"/>
  <c r="BA71" i="34"/>
  <c r="BB70" i="34"/>
  <c r="AZ70" i="34"/>
  <c r="BA69" i="34"/>
  <c r="BB68" i="34"/>
  <c r="AZ68" i="34"/>
  <c r="BA67" i="34"/>
  <c r="BB66" i="34"/>
  <c r="AZ66" i="34"/>
  <c r="BA65" i="34"/>
  <c r="BB64" i="34"/>
  <c r="AZ64" i="34"/>
  <c r="BA63" i="34"/>
  <c r="BB62" i="34"/>
  <c r="AZ62" i="34"/>
  <c r="BA61" i="34"/>
  <c r="BB60" i="34"/>
  <c r="AZ60" i="34"/>
  <c r="BA59" i="34"/>
  <c r="BB58" i="34"/>
  <c r="AZ58" i="34"/>
  <c r="BA57" i="34"/>
  <c r="BB56" i="34"/>
  <c r="AZ56" i="34"/>
  <c r="BA55" i="34"/>
  <c r="BB54" i="34"/>
  <c r="AZ54" i="34"/>
  <c r="BA53" i="34"/>
  <c r="BB52" i="34"/>
  <c r="AZ52" i="34"/>
  <c r="BA51" i="34"/>
  <c r="BB50" i="34"/>
  <c r="AZ50" i="34"/>
  <c r="BA49" i="34"/>
  <c r="BB48" i="34"/>
  <c r="AZ48" i="34"/>
  <c r="BA47" i="34"/>
  <c r="BB46" i="34"/>
  <c r="AZ46" i="34"/>
  <c r="BA45" i="34"/>
  <c r="BB44" i="34"/>
  <c r="AZ44" i="34"/>
  <c r="BA43" i="34"/>
  <c r="BB42" i="34"/>
  <c r="AZ42" i="34"/>
  <c r="AZ43" i="34"/>
  <c r="BA41" i="34"/>
  <c r="BB40" i="34"/>
  <c r="AZ40" i="34"/>
  <c r="BA39" i="34"/>
  <c r="BB38" i="34"/>
  <c r="AZ38" i="34"/>
  <c r="BA37" i="34"/>
  <c r="BB36" i="34"/>
  <c r="AZ36" i="34"/>
  <c r="BA35" i="34"/>
  <c r="BB34" i="34"/>
  <c r="AZ34" i="34"/>
  <c r="BA33" i="34"/>
  <c r="BB32" i="34"/>
  <c r="AZ32" i="34"/>
  <c r="BA31" i="34"/>
  <c r="BB30" i="34"/>
  <c r="AZ30" i="34"/>
  <c r="BA29" i="34"/>
  <c r="BB28" i="34"/>
  <c r="AZ28" i="34"/>
  <c r="BA27" i="34"/>
  <c r="BB26" i="34"/>
  <c r="AZ26" i="34"/>
  <c r="BA25" i="34"/>
  <c r="BB24" i="34"/>
  <c r="AZ24" i="34"/>
  <c r="BA23" i="34"/>
  <c r="BB22" i="34"/>
  <c r="AZ22" i="34"/>
  <c r="BA21" i="34"/>
  <c r="BB20" i="34"/>
  <c r="AZ20" i="34"/>
  <c r="BA19" i="34"/>
  <c r="BB18" i="34"/>
  <c r="AZ18" i="34"/>
  <c r="BA17" i="34"/>
  <c r="BB16" i="34"/>
  <c r="AZ16" i="34"/>
  <c r="BA15" i="34"/>
  <c r="BB14" i="34"/>
  <c r="AZ14" i="34"/>
  <c r="BA13" i="34"/>
  <c r="BB12" i="34"/>
  <c r="AZ12" i="34"/>
  <c r="BA11" i="34"/>
  <c r="BB43" i="34"/>
  <c r="BA42" i="34"/>
  <c r="BB41" i="34"/>
  <c r="AZ41" i="34"/>
  <c r="BA40" i="34"/>
  <c r="BB39" i="34"/>
  <c r="AZ39" i="34"/>
  <c r="BA38" i="34"/>
  <c r="BB37" i="34"/>
  <c r="AZ37" i="34"/>
  <c r="BA36" i="34"/>
  <c r="BB35" i="34"/>
  <c r="AZ35" i="34"/>
  <c r="BA34" i="34"/>
  <c r="BB33" i="34"/>
  <c r="AZ33" i="34"/>
  <c r="BA32" i="34"/>
  <c r="BB31" i="34"/>
  <c r="AZ31" i="34"/>
  <c r="BA30" i="34"/>
  <c r="BB29" i="34"/>
  <c r="AZ29" i="34"/>
  <c r="BA28" i="34"/>
  <c r="BB27" i="34"/>
  <c r="AZ27" i="34"/>
  <c r="BA26" i="34"/>
  <c r="BB25" i="34"/>
  <c r="AZ25" i="34"/>
  <c r="BA24" i="34"/>
  <c r="BB23" i="34"/>
  <c r="AZ23" i="34"/>
  <c r="BA22" i="34"/>
  <c r="BB21" i="34"/>
  <c r="AZ21" i="34"/>
  <c r="BA20" i="34"/>
  <c r="BB19" i="34"/>
  <c r="AZ19" i="34"/>
  <c r="BA18" i="34"/>
  <c r="BB17" i="34"/>
  <c r="AZ17" i="34"/>
  <c r="BA16" i="34"/>
  <c r="BB15" i="34"/>
  <c r="AZ15" i="34"/>
  <c r="BH123" i="34"/>
  <c r="BF123" i="34"/>
  <c r="BG123" i="34"/>
  <c r="BH122" i="34"/>
  <c r="BF122" i="34"/>
  <c r="BG121" i="34"/>
  <c r="BH121" i="34"/>
  <c r="BG120" i="34"/>
  <c r="BH119" i="34"/>
  <c r="BF119" i="34"/>
  <c r="BG118" i="34"/>
  <c r="BG122" i="34"/>
  <c r="BF121" i="34"/>
  <c r="BH120" i="34"/>
  <c r="BF120" i="34"/>
  <c r="BG119" i="34"/>
  <c r="BF118" i="34"/>
  <c r="BH117" i="34"/>
  <c r="BF117" i="34"/>
  <c r="BG116" i="34"/>
  <c r="BH115" i="34"/>
  <c r="BF115" i="34"/>
  <c r="BG114" i="34"/>
  <c r="BH113" i="34"/>
  <c r="BF113" i="34"/>
  <c r="BG112" i="34"/>
  <c r="BH111" i="34"/>
  <c r="BF111" i="34"/>
  <c r="BH118" i="34"/>
  <c r="BG117" i="34"/>
  <c r="BH116" i="34"/>
  <c r="BF116" i="34"/>
  <c r="BG115" i="34"/>
  <c r="BH114" i="34"/>
  <c r="BF114" i="34"/>
  <c r="BG113" i="34"/>
  <c r="BH112" i="34"/>
  <c r="BF112" i="34"/>
  <c r="BG111" i="34"/>
  <c r="BG110" i="34"/>
  <c r="BH109" i="34"/>
  <c r="BF109" i="34"/>
  <c r="BG108" i="34"/>
  <c r="BH107" i="34"/>
  <c r="BF107" i="34"/>
  <c r="BG106" i="34"/>
  <c r="BH105" i="34"/>
  <c r="BF105" i="34"/>
  <c r="BG104" i="34"/>
  <c r="BH103" i="34"/>
  <c r="BF103" i="34"/>
  <c r="BH110" i="34"/>
  <c r="BF110" i="34"/>
  <c r="BG109" i="34"/>
  <c r="BH108" i="34"/>
  <c r="BF108" i="34"/>
  <c r="BG107" i="34"/>
  <c r="BH106" i="34"/>
  <c r="BF106" i="34"/>
  <c r="BG105" i="34"/>
  <c r="BH104" i="34"/>
  <c r="BF104" i="34"/>
  <c r="BG103" i="34"/>
  <c r="BH102" i="34"/>
  <c r="BF102" i="34"/>
  <c r="BG101" i="34"/>
  <c r="BH100" i="34"/>
  <c r="BF100" i="34"/>
  <c r="BG99" i="34"/>
  <c r="BH98" i="34"/>
  <c r="BF98" i="34"/>
  <c r="BG97" i="34"/>
  <c r="BH96" i="34"/>
  <c r="BF96" i="34"/>
  <c r="BG95" i="34"/>
  <c r="BH94" i="34"/>
  <c r="BF94" i="34"/>
  <c r="BG93" i="34"/>
  <c r="BH92" i="34"/>
  <c r="BF92" i="34"/>
  <c r="BG91" i="34"/>
  <c r="BH90" i="34"/>
  <c r="BF90" i="34"/>
  <c r="BG89" i="34"/>
  <c r="BG102" i="34"/>
  <c r="BH101" i="34"/>
  <c r="BF101" i="34"/>
  <c r="BG100" i="34"/>
  <c r="BH99" i="34"/>
  <c r="BF99" i="34"/>
  <c r="BG98" i="34"/>
  <c r="BH97" i="34"/>
  <c r="BF97" i="34"/>
  <c r="BG96" i="34"/>
  <c r="BH95" i="34"/>
  <c r="BF95" i="34"/>
  <c r="BG94" i="34"/>
  <c r="BH93" i="34"/>
  <c r="BF93" i="34"/>
  <c r="BG92" i="34"/>
  <c r="BH91" i="34"/>
  <c r="BF91" i="34"/>
  <c r="BG90" i="34"/>
  <c r="BH89" i="34"/>
  <c r="BF89" i="34"/>
  <c r="BG88" i="34"/>
  <c r="BH87" i="34"/>
  <c r="BF87" i="34"/>
  <c r="BH88" i="34"/>
  <c r="BG87" i="34"/>
  <c r="BG86" i="34"/>
  <c r="BH85" i="34"/>
  <c r="BF85" i="34"/>
  <c r="BG84" i="34"/>
  <c r="BH83" i="34"/>
  <c r="BF83" i="34"/>
  <c r="BG82" i="34"/>
  <c r="BH81" i="34"/>
  <c r="BF81" i="34"/>
  <c r="BG80" i="34"/>
  <c r="BH79" i="34"/>
  <c r="BF79" i="34"/>
  <c r="BG78" i="34"/>
  <c r="BH77" i="34"/>
  <c r="BF77" i="34"/>
  <c r="BG76" i="34"/>
  <c r="BH75" i="34"/>
  <c r="BF75" i="34"/>
  <c r="BG74" i="34"/>
  <c r="BH73" i="34"/>
  <c r="BF73" i="34"/>
  <c r="BG72" i="34"/>
  <c r="BF88" i="34"/>
  <c r="BH86" i="34"/>
  <c r="BF86" i="34"/>
  <c r="BG85" i="34"/>
  <c r="BH84" i="34"/>
  <c r="BF84" i="34"/>
  <c r="BG83" i="34"/>
  <c r="BH82" i="34"/>
  <c r="BF82" i="34"/>
  <c r="BG81" i="34"/>
  <c r="BH80" i="34"/>
  <c r="BF80" i="34"/>
  <c r="BG79" i="34"/>
  <c r="BH78" i="34"/>
  <c r="BF78" i="34"/>
  <c r="BG77" i="34"/>
  <c r="BH76" i="34"/>
  <c r="BF76" i="34"/>
  <c r="BG75" i="34"/>
  <c r="BF74" i="34"/>
  <c r="BH72" i="34"/>
  <c r="BH71" i="34"/>
  <c r="BF71" i="34"/>
  <c r="BG70" i="34"/>
  <c r="BH69" i="34"/>
  <c r="BF69" i="34"/>
  <c r="BG68" i="34"/>
  <c r="BH67" i="34"/>
  <c r="BF67" i="34"/>
  <c r="BG66" i="34"/>
  <c r="BH65" i="34"/>
  <c r="BF65" i="34"/>
  <c r="BG64" i="34"/>
  <c r="BH63" i="34"/>
  <c r="BF63" i="34"/>
  <c r="BG62" i="34"/>
  <c r="BH61" i="34"/>
  <c r="BF61" i="34"/>
  <c r="BG60" i="34"/>
  <c r="BH59" i="34"/>
  <c r="BF59" i="34"/>
  <c r="BG58" i="34"/>
  <c r="BH57" i="34"/>
  <c r="BF57" i="34"/>
  <c r="BG56" i="34"/>
  <c r="BH55" i="34"/>
  <c r="BF55" i="34"/>
  <c r="BG54" i="34"/>
  <c r="BH53" i="34"/>
  <c r="BF53" i="34"/>
  <c r="BG52" i="34"/>
  <c r="BH51" i="34"/>
  <c r="BF51" i="34"/>
  <c r="BG50" i="34"/>
  <c r="BH49" i="34"/>
  <c r="BF49" i="34"/>
  <c r="BG48" i="34"/>
  <c r="BH47" i="34"/>
  <c r="BF47" i="34"/>
  <c r="BG46" i="34"/>
  <c r="BH45" i="34"/>
  <c r="BF45" i="34"/>
  <c r="BG44" i="34"/>
  <c r="BH43" i="34"/>
  <c r="BF43" i="34"/>
  <c r="BH74" i="34"/>
  <c r="BG73" i="34"/>
  <c r="BF72" i="34"/>
  <c r="BG71" i="34"/>
  <c r="BH70" i="34"/>
  <c r="BF70" i="34"/>
  <c r="BG69" i="34"/>
  <c r="BH68" i="34"/>
  <c r="BF68" i="34"/>
  <c r="BG67" i="34"/>
  <c r="BH66" i="34"/>
  <c r="BF66" i="34"/>
  <c r="BG65" i="34"/>
  <c r="BH64" i="34"/>
  <c r="BF64" i="34"/>
  <c r="BG63" i="34"/>
  <c r="BH62" i="34"/>
  <c r="BF62" i="34"/>
  <c r="BG61" i="34"/>
  <c r="BH60" i="34"/>
  <c r="BF60" i="34"/>
  <c r="BG59" i="34"/>
  <c r="BH58" i="34"/>
  <c r="BF58" i="34"/>
  <c r="BG57" i="34"/>
  <c r="BH56" i="34"/>
  <c r="BF56" i="34"/>
  <c r="BG55" i="34"/>
  <c r="BH54" i="34"/>
  <c r="BF54" i="34"/>
  <c r="BG53" i="34"/>
  <c r="BH52" i="34"/>
  <c r="BF52" i="34"/>
  <c r="BG51" i="34"/>
  <c r="BH50" i="34"/>
  <c r="BF50" i="34"/>
  <c r="BG49" i="34"/>
  <c r="BH48" i="34"/>
  <c r="BF48" i="34"/>
  <c r="BG47" i="34"/>
  <c r="BH46" i="34"/>
  <c r="BF46" i="34"/>
  <c r="BG45" i="34"/>
  <c r="BH44" i="34"/>
  <c r="BF44" i="34"/>
  <c r="BG43" i="34"/>
  <c r="BH42" i="34"/>
  <c r="BF42" i="34"/>
  <c r="BG42" i="34"/>
  <c r="BG41" i="34"/>
  <c r="BH40" i="34"/>
  <c r="BF40" i="34"/>
  <c r="BG39" i="34"/>
  <c r="BH38" i="34"/>
  <c r="BF38" i="34"/>
  <c r="BG37" i="34"/>
  <c r="BH36" i="34"/>
  <c r="BF36" i="34"/>
  <c r="BG35" i="34"/>
  <c r="BH34" i="34"/>
  <c r="BF34" i="34"/>
  <c r="BG33" i="34"/>
  <c r="BH32" i="34"/>
  <c r="BF32" i="34"/>
  <c r="BG31" i="34"/>
  <c r="BH30" i="34"/>
  <c r="BF30" i="34"/>
  <c r="BG29" i="34"/>
  <c r="BH28" i="34"/>
  <c r="BF28" i="34"/>
  <c r="BG27" i="34"/>
  <c r="BH26" i="34"/>
  <c r="BF26" i="34"/>
  <c r="BG25" i="34"/>
  <c r="BH24" i="34"/>
  <c r="BF24" i="34"/>
  <c r="BG23" i="34"/>
  <c r="BH22" i="34"/>
  <c r="BF22" i="34"/>
  <c r="BG21" i="34"/>
  <c r="BH20" i="34"/>
  <c r="BF20" i="34"/>
  <c r="BG19" i="34"/>
  <c r="BH18" i="34"/>
  <c r="BF18" i="34"/>
  <c r="BG17" i="34"/>
  <c r="BH16" i="34"/>
  <c r="BF16" i="34"/>
  <c r="BG15" i="34"/>
  <c r="BH14" i="34"/>
  <c r="BF14" i="34"/>
  <c r="BG13" i="34"/>
  <c r="BH12" i="34"/>
  <c r="BF12" i="34"/>
  <c r="BG11" i="34"/>
  <c r="BH41" i="34"/>
  <c r="BF41" i="34"/>
  <c r="BG40" i="34"/>
  <c r="BH39" i="34"/>
  <c r="BF39" i="34"/>
  <c r="BG38" i="34"/>
  <c r="BH37" i="34"/>
  <c r="BF37" i="34"/>
  <c r="BG36" i="34"/>
  <c r="BH35" i="34"/>
  <c r="BF35" i="34"/>
  <c r="BG34" i="34"/>
  <c r="BH33" i="34"/>
  <c r="BF33" i="34"/>
  <c r="BG32" i="34"/>
  <c r="BH31" i="34"/>
  <c r="BF31" i="34"/>
  <c r="BG30" i="34"/>
  <c r="BH29" i="34"/>
  <c r="BF29" i="34"/>
  <c r="BG28" i="34"/>
  <c r="BH27" i="34"/>
  <c r="BF27" i="34"/>
  <c r="BG26" i="34"/>
  <c r="BH25" i="34"/>
  <c r="BF25" i="34"/>
  <c r="BG24" i="34"/>
  <c r="BH23" i="34"/>
  <c r="BF23" i="34"/>
  <c r="BG22" i="34"/>
  <c r="BH21" i="34"/>
  <c r="BF21" i="34"/>
  <c r="BG20" i="34"/>
  <c r="BH19" i="34"/>
  <c r="BF19" i="34"/>
  <c r="BG18" i="34"/>
  <c r="BH17" i="34"/>
  <c r="BF17" i="34"/>
  <c r="BG16" i="34"/>
  <c r="BH15" i="34"/>
  <c r="BF15" i="34"/>
  <c r="BN123" i="34"/>
  <c r="BL123" i="34"/>
  <c r="BM123" i="34"/>
  <c r="BN122" i="34"/>
  <c r="BL122" i="34"/>
  <c r="BM121" i="34"/>
  <c r="BM122" i="34"/>
  <c r="BL121" i="34"/>
  <c r="BM120" i="34"/>
  <c r="BN119" i="34"/>
  <c r="BL119" i="34"/>
  <c r="BM118" i="34"/>
  <c r="BN121" i="34"/>
  <c r="BN120" i="34"/>
  <c r="BL120" i="34"/>
  <c r="BM119" i="34"/>
  <c r="BN118" i="34"/>
  <c r="BN117" i="34"/>
  <c r="BL117" i="34"/>
  <c r="BM116" i="34"/>
  <c r="BN115" i="34"/>
  <c r="BL115" i="34"/>
  <c r="BM114" i="34"/>
  <c r="BN113" i="34"/>
  <c r="BL113" i="34"/>
  <c r="BM112" i="34"/>
  <c r="BN111" i="34"/>
  <c r="BL111" i="34"/>
  <c r="BM110" i="34"/>
  <c r="BL118" i="34"/>
  <c r="BM117" i="34"/>
  <c r="BN116" i="34"/>
  <c r="BL116" i="34"/>
  <c r="BM115" i="34"/>
  <c r="BN114" i="34"/>
  <c r="BL114" i="34"/>
  <c r="BM113" i="34"/>
  <c r="BN112" i="34"/>
  <c r="BL112" i="34"/>
  <c r="BN110" i="34"/>
  <c r="BN109" i="34"/>
  <c r="BL109" i="34"/>
  <c r="BM108" i="34"/>
  <c r="BN107" i="34"/>
  <c r="BL107" i="34"/>
  <c r="BM106" i="34"/>
  <c r="BN105" i="34"/>
  <c r="BL105" i="34"/>
  <c r="BM104" i="34"/>
  <c r="BN103" i="34"/>
  <c r="BL103" i="34"/>
  <c r="BM111" i="34"/>
  <c r="BL110" i="34"/>
  <c r="BM109" i="34"/>
  <c r="BN108" i="34"/>
  <c r="BL108" i="34"/>
  <c r="BM107" i="34"/>
  <c r="BN106" i="34"/>
  <c r="BL106" i="34"/>
  <c r="BM105" i="34"/>
  <c r="BN104" i="34"/>
  <c r="BL104" i="34"/>
  <c r="BM103" i="34"/>
  <c r="BN102" i="34"/>
  <c r="BL102" i="34"/>
  <c r="BM101" i="34"/>
  <c r="BN100" i="34"/>
  <c r="BL100" i="34"/>
  <c r="BM99" i="34"/>
  <c r="BN98" i="34"/>
  <c r="BL98" i="34"/>
  <c r="BM97" i="34"/>
  <c r="BN96" i="34"/>
  <c r="BL96" i="34"/>
  <c r="BM95" i="34"/>
  <c r="BN94" i="34"/>
  <c r="BL94" i="34"/>
  <c r="BM93" i="34"/>
  <c r="BN92" i="34"/>
  <c r="BL92" i="34"/>
  <c r="BM91" i="34"/>
  <c r="BN90" i="34"/>
  <c r="BL90" i="34"/>
  <c r="BM89" i="34"/>
  <c r="BM102" i="34"/>
  <c r="BN101" i="34"/>
  <c r="BL101" i="34"/>
  <c r="BM100" i="34"/>
  <c r="BN99" i="34"/>
  <c r="BL99" i="34"/>
  <c r="BM98" i="34"/>
  <c r="BN97" i="34"/>
  <c r="BL97" i="34"/>
  <c r="BM96" i="34"/>
  <c r="BN95" i="34"/>
  <c r="BL95" i="34"/>
  <c r="BM94" i="34"/>
  <c r="BN93" i="34"/>
  <c r="BL93" i="34"/>
  <c r="BM92" i="34"/>
  <c r="BN91" i="34"/>
  <c r="BL91" i="34"/>
  <c r="BM90" i="34"/>
  <c r="BN89" i="34"/>
  <c r="BL89" i="34"/>
  <c r="BM88" i="34"/>
  <c r="BN87" i="34"/>
  <c r="BL87" i="34"/>
  <c r="BL88" i="34"/>
  <c r="BM86" i="34"/>
  <c r="BN85" i="34"/>
  <c r="BL85" i="34"/>
  <c r="BM84" i="34"/>
  <c r="BN83" i="34"/>
  <c r="BL83" i="34"/>
  <c r="BM82" i="34"/>
  <c r="BN81" i="34"/>
  <c r="BL81" i="34"/>
  <c r="BM80" i="34"/>
  <c r="BN79" i="34"/>
  <c r="BL79" i="34"/>
  <c r="BM78" i="34"/>
  <c r="BN77" i="34"/>
  <c r="BL77" i="34"/>
  <c r="BM76" i="34"/>
  <c r="BN75" i="34"/>
  <c r="BL75" i="34"/>
  <c r="BM74" i="34"/>
  <c r="BN73" i="34"/>
  <c r="BL73" i="34"/>
  <c r="BM72" i="34"/>
  <c r="BN88" i="34"/>
  <c r="BM87" i="34"/>
  <c r="BN86" i="34"/>
  <c r="BL86" i="34"/>
  <c r="BM85" i="34"/>
  <c r="BN84" i="34"/>
  <c r="BL84" i="34"/>
  <c r="BM83" i="34"/>
  <c r="BN82" i="34"/>
  <c r="BL82" i="34"/>
  <c r="BM81" i="34"/>
  <c r="BN80" i="34"/>
  <c r="BL80" i="34"/>
  <c r="BM79" i="34"/>
  <c r="BN78" i="34"/>
  <c r="BL78" i="34"/>
  <c r="BM77" i="34"/>
  <c r="BN76" i="34"/>
  <c r="BL76" i="34"/>
  <c r="BM75" i="34"/>
  <c r="BN74" i="34"/>
  <c r="BM73" i="34"/>
  <c r="BL72" i="34"/>
  <c r="BN71" i="34"/>
  <c r="BL71" i="34"/>
  <c r="BM70" i="34"/>
  <c r="BN69" i="34"/>
  <c r="BL69" i="34"/>
  <c r="BM68" i="34"/>
  <c r="BN67" i="34"/>
  <c r="BL67" i="34"/>
  <c r="BM66" i="34"/>
  <c r="BN65" i="34"/>
  <c r="BL65" i="34"/>
  <c r="BM64" i="34"/>
  <c r="BN63" i="34"/>
  <c r="BL63" i="34"/>
  <c r="BM62" i="34"/>
  <c r="BN61" i="34"/>
  <c r="BL61" i="34"/>
  <c r="BM60" i="34"/>
  <c r="BN59" i="34"/>
  <c r="BL59" i="34"/>
  <c r="BM58" i="34"/>
  <c r="BN57" i="34"/>
  <c r="BL57" i="34"/>
  <c r="BM56" i="34"/>
  <c r="BN55" i="34"/>
  <c r="BL55" i="34"/>
  <c r="BM54" i="34"/>
  <c r="BN53" i="34"/>
  <c r="BL53" i="34"/>
  <c r="BM52" i="34"/>
  <c r="BN51" i="34"/>
  <c r="BL51" i="34"/>
  <c r="BM50" i="34"/>
  <c r="BN49" i="34"/>
  <c r="BL49" i="34"/>
  <c r="BM48" i="34"/>
  <c r="BN47" i="34"/>
  <c r="BL47" i="34"/>
  <c r="BM46" i="34"/>
  <c r="BN45" i="34"/>
  <c r="BL45" i="34"/>
  <c r="BM44" i="34"/>
  <c r="BN43" i="34"/>
  <c r="BL43" i="34"/>
  <c r="BL74" i="34"/>
  <c r="BN72" i="34"/>
  <c r="BM71" i="34"/>
  <c r="BN70" i="34"/>
  <c r="BL70" i="34"/>
  <c r="BM69" i="34"/>
  <c r="BN68" i="34"/>
  <c r="BL68" i="34"/>
  <c r="BM67" i="34"/>
  <c r="BN66" i="34"/>
  <c r="BL66" i="34"/>
  <c r="BM65" i="34"/>
  <c r="BN64" i="34"/>
  <c r="BL64" i="34"/>
  <c r="BM63" i="34"/>
  <c r="BN62" i="34"/>
  <c r="BL62" i="34"/>
  <c r="BM61" i="34"/>
  <c r="BN60" i="34"/>
  <c r="BL60" i="34"/>
  <c r="BM59" i="34"/>
  <c r="BN58" i="34"/>
  <c r="BL58" i="34"/>
  <c r="BM57" i="34"/>
  <c r="BN56" i="34"/>
  <c r="BL56" i="34"/>
  <c r="BM55" i="34"/>
  <c r="BN54" i="34"/>
  <c r="BL54" i="34"/>
  <c r="BM53" i="34"/>
  <c r="BN52" i="34"/>
  <c r="BL52" i="34"/>
  <c r="BM51" i="34"/>
  <c r="BN50" i="34"/>
  <c r="BL50" i="34"/>
  <c r="BM49" i="34"/>
  <c r="BN48" i="34"/>
  <c r="BL48" i="34"/>
  <c r="BM47" i="34"/>
  <c r="BN46" i="34"/>
  <c r="BL46" i="34"/>
  <c r="BM45" i="34"/>
  <c r="BN44" i="34"/>
  <c r="BL44" i="34"/>
  <c r="BM43" i="34"/>
  <c r="BN42" i="34"/>
  <c r="BL42" i="34"/>
  <c r="BM41" i="34"/>
  <c r="BN40" i="34"/>
  <c r="BL40" i="34"/>
  <c r="BM39" i="34"/>
  <c r="BN38" i="34"/>
  <c r="BL38" i="34"/>
  <c r="BM37" i="34"/>
  <c r="BN36" i="34"/>
  <c r="BL36" i="34"/>
  <c r="BM35" i="34"/>
  <c r="BN34" i="34"/>
  <c r="BL34" i="34"/>
  <c r="BM33" i="34"/>
  <c r="BN32" i="34"/>
  <c r="BL32" i="34"/>
  <c r="BM31" i="34"/>
  <c r="BN30" i="34"/>
  <c r="BL30" i="34"/>
  <c r="BM29" i="34"/>
  <c r="BN28" i="34"/>
  <c r="BL28" i="34"/>
  <c r="BM27" i="34"/>
  <c r="BN26" i="34"/>
  <c r="BL26" i="34"/>
  <c r="BM25" i="34"/>
  <c r="BN24" i="34"/>
  <c r="BL24" i="34"/>
  <c r="BM23" i="34"/>
  <c r="BN22" i="34"/>
  <c r="BL22" i="34"/>
  <c r="BM21" i="34"/>
  <c r="BN20" i="34"/>
  <c r="BL20" i="34"/>
  <c r="BM19" i="34"/>
  <c r="BN18" i="34"/>
  <c r="BL18" i="34"/>
  <c r="BM17" i="34"/>
  <c r="BN16" i="34"/>
  <c r="BL16" i="34"/>
  <c r="BM15" i="34"/>
  <c r="BN14" i="34"/>
  <c r="BL14" i="34"/>
  <c r="BM13" i="34"/>
  <c r="BN12" i="34"/>
  <c r="BL12" i="34"/>
  <c r="BM11" i="34"/>
  <c r="BM42" i="34"/>
  <c r="BN41" i="34"/>
  <c r="BL41" i="34"/>
  <c r="BM40" i="34"/>
  <c r="BN39" i="34"/>
  <c r="BL39" i="34"/>
  <c r="BM38" i="34"/>
  <c r="BN37" i="34"/>
  <c r="BL37" i="34"/>
  <c r="BM36" i="34"/>
  <c r="BN35" i="34"/>
  <c r="BL35" i="34"/>
  <c r="BM34" i="34"/>
  <c r="BN33" i="34"/>
  <c r="BL33" i="34"/>
  <c r="BM32" i="34"/>
  <c r="BN31" i="34"/>
  <c r="BL31" i="34"/>
  <c r="BM30" i="34"/>
  <c r="BN29" i="34"/>
  <c r="BL29" i="34"/>
  <c r="BM28" i="34"/>
  <c r="BN27" i="34"/>
  <c r="BL27" i="34"/>
  <c r="BM26" i="34"/>
  <c r="BN25" i="34"/>
  <c r="BL25" i="34"/>
  <c r="BM24" i="34"/>
  <c r="BN23" i="34"/>
  <c r="BL23" i="34"/>
  <c r="BM22" i="34"/>
  <c r="BN21" i="34"/>
  <c r="BL21" i="34"/>
  <c r="BM20" i="34"/>
  <c r="BN19" i="34"/>
  <c r="BL19" i="34"/>
  <c r="BM18" i="34"/>
  <c r="BN17" i="34"/>
  <c r="BL17" i="34"/>
  <c r="BM16" i="34"/>
  <c r="BN15" i="34"/>
  <c r="BL15" i="34"/>
  <c r="BT123" i="34"/>
  <c r="BR123" i="34"/>
  <c r="BS123" i="34"/>
  <c r="BT122" i="34"/>
  <c r="BR122" i="34"/>
  <c r="BS121" i="34"/>
  <c r="BT121" i="34"/>
  <c r="BS120" i="34"/>
  <c r="BT119" i="34"/>
  <c r="BR119" i="34"/>
  <c r="BS118" i="34"/>
  <c r="BS122" i="34"/>
  <c r="BR121" i="34"/>
  <c r="BT120" i="34"/>
  <c r="BR120" i="34"/>
  <c r="BS119" i="34"/>
  <c r="BT118" i="34"/>
  <c r="BR118" i="34"/>
  <c r="BT117" i="34"/>
  <c r="BR117" i="34"/>
  <c r="BS116" i="34"/>
  <c r="BT115" i="34"/>
  <c r="BR115" i="34"/>
  <c r="BS114" i="34"/>
  <c r="BT113" i="34"/>
  <c r="BR113" i="34"/>
  <c r="BS112" i="34"/>
  <c r="BT111" i="34"/>
  <c r="BR111" i="34"/>
  <c r="BS110" i="34"/>
  <c r="BS117" i="34"/>
  <c r="BT116" i="34"/>
  <c r="BR116" i="34"/>
  <c r="BS115" i="34"/>
  <c r="BT114" i="34"/>
  <c r="BR114" i="34"/>
  <c r="BS113" i="34"/>
  <c r="BT112" i="34"/>
  <c r="BR112" i="34"/>
  <c r="BS111" i="34"/>
  <c r="BR110" i="34"/>
  <c r="BT109" i="34"/>
  <c r="BR109" i="34"/>
  <c r="BS108" i="34"/>
  <c r="BT107" i="34"/>
  <c r="BR107" i="34"/>
  <c r="BS106" i="34"/>
  <c r="BT105" i="34"/>
  <c r="BR105" i="34"/>
  <c r="BS104" i="34"/>
  <c r="BT103" i="34"/>
  <c r="BR103" i="34"/>
  <c r="BT110" i="34"/>
  <c r="BS109" i="34"/>
  <c r="BT108" i="34"/>
  <c r="BR108" i="34"/>
  <c r="BS107" i="34"/>
  <c r="BT106" i="34"/>
  <c r="BR106" i="34"/>
  <c r="BS105" i="34"/>
  <c r="BT104" i="34"/>
  <c r="BR104" i="34"/>
  <c r="BS103" i="34"/>
  <c r="BT102" i="34"/>
  <c r="BR102" i="34"/>
  <c r="BS101" i="34"/>
  <c r="BT100" i="34"/>
  <c r="BR100" i="34"/>
  <c r="BS99" i="34"/>
  <c r="BT98" i="34"/>
  <c r="BR98" i="34"/>
  <c r="BS97" i="34"/>
  <c r="BT96" i="34"/>
  <c r="BR96" i="34"/>
  <c r="BS95" i="34"/>
  <c r="BT94" i="34"/>
  <c r="BR94" i="34"/>
  <c r="BS93" i="34"/>
  <c r="BT92" i="34"/>
  <c r="BR92" i="34"/>
  <c r="BS91" i="34"/>
  <c r="BT90" i="34"/>
  <c r="BR90" i="34"/>
  <c r="BS89" i="34"/>
  <c r="BS102" i="34"/>
  <c r="BT101" i="34"/>
  <c r="BR101" i="34"/>
  <c r="BS100" i="34"/>
  <c r="BT99" i="34"/>
  <c r="BR99" i="34"/>
  <c r="BS98" i="34"/>
  <c r="BT97" i="34"/>
  <c r="BR97" i="34"/>
  <c r="BS96" i="34"/>
  <c r="BT95" i="34"/>
  <c r="BR95" i="34"/>
  <c r="BS94" i="34"/>
  <c r="BT93" i="34"/>
  <c r="BR93" i="34"/>
  <c r="BS92" i="34"/>
  <c r="BT91" i="34"/>
  <c r="BR91" i="34"/>
  <c r="BS90" i="34"/>
  <c r="BT89" i="34"/>
  <c r="BR89" i="34"/>
  <c r="BS88" i="34"/>
  <c r="BT87" i="34"/>
  <c r="BR87" i="34"/>
  <c r="BT88" i="34"/>
  <c r="BS87" i="34"/>
  <c r="BS86" i="34"/>
  <c r="BT85" i="34"/>
  <c r="BR85" i="34"/>
  <c r="BS84" i="34"/>
  <c r="BT83" i="34"/>
  <c r="BR83" i="34"/>
  <c r="BS82" i="34"/>
  <c r="BT81" i="34"/>
  <c r="BR81" i="34"/>
  <c r="BS80" i="34"/>
  <c r="BT79" i="34"/>
  <c r="BR79" i="34"/>
  <c r="BS78" i="34"/>
  <c r="BT77" i="34"/>
  <c r="BR77" i="34"/>
  <c r="BS76" i="34"/>
  <c r="BT75" i="34"/>
  <c r="BR75" i="34"/>
  <c r="BS74" i="34"/>
  <c r="BT73" i="34"/>
  <c r="BR73" i="34"/>
  <c r="BS72" i="34"/>
  <c r="BR88" i="34"/>
  <c r="BT86" i="34"/>
  <c r="BR86" i="34"/>
  <c r="BS85" i="34"/>
  <c r="BT84" i="34"/>
  <c r="BR84" i="34"/>
  <c r="BS83" i="34"/>
  <c r="BT82" i="34"/>
  <c r="BR82" i="34"/>
  <c r="BS81" i="34"/>
  <c r="BT80" i="34"/>
  <c r="BR80" i="34"/>
  <c r="BS79" i="34"/>
  <c r="BT78" i="34"/>
  <c r="BR78" i="34"/>
  <c r="BS77" i="34"/>
  <c r="BT76" i="34"/>
  <c r="BR76" i="34"/>
  <c r="BS75" i="34"/>
  <c r="BR74" i="34"/>
  <c r="BT72" i="34"/>
  <c r="BT71" i="34"/>
  <c r="BR71" i="34"/>
  <c r="BS70" i="34"/>
  <c r="BT69" i="34"/>
  <c r="BR69" i="34"/>
  <c r="BS68" i="34"/>
  <c r="BT67" i="34"/>
  <c r="BR67" i="34"/>
  <c r="BS66" i="34"/>
  <c r="BT65" i="34"/>
  <c r="BR65" i="34"/>
  <c r="BS64" i="34"/>
  <c r="BT63" i="34"/>
  <c r="BR63" i="34"/>
  <c r="BS62" i="34"/>
  <c r="BT61" i="34"/>
  <c r="BR61" i="34"/>
  <c r="BS60" i="34"/>
  <c r="BT59" i="34"/>
  <c r="BR59" i="34"/>
  <c r="BS58" i="34"/>
  <c r="BT57" i="34"/>
  <c r="BR57" i="34"/>
  <c r="BS56" i="34"/>
  <c r="BT55" i="34"/>
  <c r="BR55" i="34"/>
  <c r="BS54" i="34"/>
  <c r="BT53" i="34"/>
  <c r="BR53" i="34"/>
  <c r="BS52" i="34"/>
  <c r="BT51" i="34"/>
  <c r="BR51" i="34"/>
  <c r="BS50" i="34"/>
  <c r="BT49" i="34"/>
  <c r="BR49" i="34"/>
  <c r="BS48" i="34"/>
  <c r="BT47" i="34"/>
  <c r="BR47" i="34"/>
  <c r="BS46" i="34"/>
  <c r="BT45" i="34"/>
  <c r="BR45" i="34"/>
  <c r="BS44" i="34"/>
  <c r="BT43" i="34"/>
  <c r="BR43" i="34"/>
  <c r="BT74" i="34"/>
  <c r="BS73" i="34"/>
  <c r="BR72" i="34"/>
  <c r="BS71" i="34"/>
  <c r="BT70" i="34"/>
  <c r="BR70" i="34"/>
  <c r="BS69" i="34"/>
  <c r="BT68" i="34"/>
  <c r="BR68" i="34"/>
  <c r="BS67" i="34"/>
  <c r="BT66" i="34"/>
  <c r="BR66" i="34"/>
  <c r="BS65" i="34"/>
  <c r="BT64" i="34"/>
  <c r="BR64" i="34"/>
  <c r="BS63" i="34"/>
  <c r="BT62" i="34"/>
  <c r="BR62" i="34"/>
  <c r="BS61" i="34"/>
  <c r="BT60" i="34"/>
  <c r="BR60" i="34"/>
  <c r="BS59" i="34"/>
  <c r="BT58" i="34"/>
  <c r="BR58" i="34"/>
  <c r="BS57" i="34"/>
  <c r="BT56" i="34"/>
  <c r="BR56" i="34"/>
  <c r="BS55" i="34"/>
  <c r="BT54" i="34"/>
  <c r="BR54" i="34"/>
  <c r="BS53" i="34"/>
  <c r="BT52" i="34"/>
  <c r="BR52" i="34"/>
  <c r="BS51" i="34"/>
  <c r="BT50" i="34"/>
  <c r="BR50" i="34"/>
  <c r="BS49" i="34"/>
  <c r="BT48" i="34"/>
  <c r="BR48" i="34"/>
  <c r="BS47" i="34"/>
  <c r="BT46" i="34"/>
  <c r="BR46" i="34"/>
  <c r="BS45" i="34"/>
  <c r="BT44" i="34"/>
  <c r="BR44" i="34"/>
  <c r="BS43" i="34"/>
  <c r="BT42" i="34"/>
  <c r="BR42" i="34"/>
  <c r="BS42" i="34"/>
  <c r="BS41" i="34"/>
  <c r="BT40" i="34"/>
  <c r="BR40" i="34"/>
  <c r="BS39" i="34"/>
  <c r="BT38" i="34"/>
  <c r="BR38" i="34"/>
  <c r="BS37" i="34"/>
  <c r="BT36" i="34"/>
  <c r="BR36" i="34"/>
  <c r="BS35" i="34"/>
  <c r="BT34" i="34"/>
  <c r="BR34" i="34"/>
  <c r="BS33" i="34"/>
  <c r="BT32" i="34"/>
  <c r="BR32" i="34"/>
  <c r="BS31" i="34"/>
  <c r="BT30" i="34"/>
  <c r="BR30" i="34"/>
  <c r="BS29" i="34"/>
  <c r="BT28" i="34"/>
  <c r="BR28" i="34"/>
  <c r="BS27" i="34"/>
  <c r="BT26" i="34"/>
  <c r="BR26" i="34"/>
  <c r="BS25" i="34"/>
  <c r="BT24" i="34"/>
  <c r="BR24" i="34"/>
  <c r="BS23" i="34"/>
  <c r="BT22" i="34"/>
  <c r="BR22" i="34"/>
  <c r="BS21" i="34"/>
  <c r="BT20" i="34"/>
  <c r="BR20" i="34"/>
  <c r="BS19" i="34"/>
  <c r="BT18" i="34"/>
  <c r="BR18" i="34"/>
  <c r="BS17" i="34"/>
  <c r="BT16" i="34"/>
  <c r="BR16" i="34"/>
  <c r="BS15" i="34"/>
  <c r="BT14" i="34"/>
  <c r="BR14" i="34"/>
  <c r="BS13" i="34"/>
  <c r="BT12" i="34"/>
  <c r="BR12" i="34"/>
  <c r="BS11" i="34"/>
  <c r="BT41" i="34"/>
  <c r="BR41" i="34"/>
  <c r="BS40" i="34"/>
  <c r="BT39" i="34"/>
  <c r="BR39" i="34"/>
  <c r="BS38" i="34"/>
  <c r="BT37" i="34"/>
  <c r="BR37" i="34"/>
  <c r="BS36" i="34"/>
  <c r="BT35" i="34"/>
  <c r="BR35" i="34"/>
  <c r="BS34" i="34"/>
  <c r="BT33" i="34"/>
  <c r="BR33" i="34"/>
  <c r="BS32" i="34"/>
  <c r="BT31" i="34"/>
  <c r="BR31" i="34"/>
  <c r="BS30" i="34"/>
  <c r="BT29" i="34"/>
  <c r="BR29" i="34"/>
  <c r="BS28" i="34"/>
  <c r="BT27" i="34"/>
  <c r="BR27" i="34"/>
  <c r="BS26" i="34"/>
  <c r="BT25" i="34"/>
  <c r="BR25" i="34"/>
  <c r="BS24" i="34"/>
  <c r="BT23" i="34"/>
  <c r="BR23" i="34"/>
  <c r="BS22" i="34"/>
  <c r="BT21" i="34"/>
  <c r="BR21" i="34"/>
  <c r="BS20" i="34"/>
  <c r="BT19" i="34"/>
  <c r="BR19" i="34"/>
  <c r="BS18" i="34"/>
  <c r="BT17" i="34"/>
  <c r="BR17" i="34"/>
  <c r="BS16" i="34"/>
  <c r="BT15" i="34"/>
  <c r="BR15" i="34"/>
  <c r="BX123" i="34"/>
  <c r="BX122" i="34"/>
  <c r="BX121" i="34"/>
  <c r="BX119" i="34"/>
  <c r="BX120" i="34"/>
  <c r="BX118" i="34"/>
  <c r="BX117" i="34"/>
  <c r="BX115" i="34"/>
  <c r="BX113" i="34"/>
  <c r="BX111" i="34"/>
  <c r="BX116" i="34"/>
  <c r="BX114" i="34"/>
  <c r="BX112" i="34"/>
  <c r="BX109" i="34"/>
  <c r="BX107" i="34"/>
  <c r="BX105" i="34"/>
  <c r="BX103" i="34"/>
  <c r="BX110" i="34"/>
  <c r="BX108" i="34"/>
  <c r="BX106" i="34"/>
  <c r="BX104" i="34"/>
  <c r="BX102" i="34"/>
  <c r="BX100" i="34"/>
  <c r="BX98" i="34"/>
  <c r="BX96" i="34"/>
  <c r="BX94" i="34"/>
  <c r="BX92" i="34"/>
  <c r="BX90" i="34"/>
  <c r="BX101" i="34"/>
  <c r="BX99" i="34"/>
  <c r="BX97" i="34"/>
  <c r="BX95" i="34"/>
  <c r="BX93" i="34"/>
  <c r="BX91" i="34"/>
  <c r="BX89" i="34"/>
  <c r="BX87" i="34"/>
  <c r="BX88" i="34"/>
  <c r="BX85" i="34"/>
  <c r="BX83" i="34"/>
  <c r="BX81" i="34"/>
  <c r="BX79" i="34"/>
  <c r="BX77" i="34"/>
  <c r="BX75" i="34"/>
  <c r="BX73" i="34"/>
  <c r="BX86" i="34"/>
  <c r="BX84" i="34"/>
  <c r="BX82" i="34"/>
  <c r="BX80" i="34"/>
  <c r="BX78" i="34"/>
  <c r="BX76" i="34"/>
  <c r="BX72" i="34"/>
  <c r="BX71" i="34"/>
  <c r="BX69" i="34"/>
  <c r="BX67" i="34"/>
  <c r="BX65" i="34"/>
  <c r="BX63" i="34"/>
  <c r="BX61" i="34"/>
  <c r="BX59" i="34"/>
  <c r="BX57" i="34"/>
  <c r="BX55" i="34"/>
  <c r="BX53" i="34"/>
  <c r="BX51" i="34"/>
  <c r="BX49" i="34"/>
  <c r="BX47" i="34"/>
  <c r="BX45" i="34"/>
  <c r="BX43" i="34"/>
  <c r="BX74" i="34"/>
  <c r="BX70" i="34"/>
  <c r="BX68" i="34"/>
  <c r="BX66" i="34"/>
  <c r="BX64" i="34"/>
  <c r="BX62" i="34"/>
  <c r="BX60" i="34"/>
  <c r="BX58" i="34"/>
  <c r="BX56" i="34"/>
  <c r="BX54" i="34"/>
  <c r="BX52" i="34"/>
  <c r="BX50" i="34"/>
  <c r="BX48" i="34"/>
  <c r="BX46" i="34"/>
  <c r="BX44" i="34"/>
  <c r="BX42" i="34"/>
  <c r="BX40" i="34"/>
  <c r="BX38" i="34"/>
  <c r="BX36" i="34"/>
  <c r="BX34" i="34"/>
  <c r="BX32" i="34"/>
  <c r="BX30" i="34"/>
  <c r="BX28" i="34"/>
  <c r="BX26" i="34"/>
  <c r="BX24" i="34"/>
  <c r="BX22" i="34"/>
  <c r="BX20" i="34"/>
  <c r="BX18" i="34"/>
  <c r="BX16" i="34"/>
  <c r="BX14" i="34"/>
  <c r="BX12" i="34"/>
  <c r="BX41" i="34"/>
  <c r="BX39" i="34"/>
  <c r="BX37" i="34"/>
  <c r="BX35" i="34"/>
  <c r="BX33" i="34"/>
  <c r="BX31" i="34"/>
  <c r="BX29" i="34"/>
  <c r="BX27" i="34"/>
  <c r="BX25" i="34"/>
  <c r="BX23" i="34"/>
  <c r="BX21" i="34"/>
  <c r="BX19" i="34"/>
  <c r="BX17" i="34"/>
  <c r="BX15" i="34"/>
  <c r="AN3" i="34"/>
  <c r="AP3" i="34"/>
  <c r="AT3" i="34"/>
  <c r="AV3" i="34"/>
  <c r="AZ3" i="34"/>
  <c r="BB3" i="34"/>
  <c r="BF3" i="34"/>
  <c r="BH3" i="34"/>
  <c r="BL3" i="34"/>
  <c r="BN3" i="34"/>
  <c r="BR3" i="34"/>
  <c r="BT3" i="34"/>
  <c r="BX3" i="34"/>
  <c r="AO4" i="34"/>
  <c r="AQ4" i="34"/>
  <c r="AS4" i="34"/>
  <c r="AU4" i="34"/>
  <c r="AW4" i="34"/>
  <c r="AY4" i="34"/>
  <c r="BA4" i="34"/>
  <c r="BC4" i="34"/>
  <c r="BE4" i="34"/>
  <c r="BG4" i="34"/>
  <c r="BI4" i="34"/>
  <c r="BK4" i="34"/>
  <c r="BM4" i="34"/>
  <c r="BO4" i="34"/>
  <c r="BQ4" i="34"/>
  <c r="BS4" i="34"/>
  <c r="BU4" i="34"/>
  <c r="BW4" i="34"/>
  <c r="BY4" i="34"/>
  <c r="CA4" i="34"/>
  <c r="CC4" i="34"/>
  <c r="AN5" i="34"/>
  <c r="AP5" i="34"/>
  <c r="AR5" i="34"/>
  <c r="AR124" i="34" s="1"/>
  <c r="AT5" i="34"/>
  <c r="AV5" i="34"/>
  <c r="AX5" i="34"/>
  <c r="AX124" i="34" s="1"/>
  <c r="AZ5" i="34"/>
  <c r="BB5" i="34"/>
  <c r="BD5" i="34"/>
  <c r="BD124" i="34" s="1"/>
  <c r="BF5" i="34"/>
  <c r="BH5" i="34"/>
  <c r="BJ5" i="34"/>
  <c r="BJ124" i="34" s="1"/>
  <c r="BL5" i="34"/>
  <c r="BN5" i="34"/>
  <c r="BP5" i="34"/>
  <c r="BP124" i="34" s="1"/>
  <c r="BR5" i="34"/>
  <c r="BT5" i="34"/>
  <c r="BV5" i="34"/>
  <c r="BV124" i="34" s="1"/>
  <c r="BX5" i="34"/>
  <c r="BZ5" i="34"/>
  <c r="BZ124" i="34" s="1"/>
  <c r="CB5" i="34"/>
  <c r="CB124" i="34" s="1"/>
  <c r="AO6" i="34"/>
  <c r="AQ6" i="34"/>
  <c r="AS6" i="34"/>
  <c r="AU6" i="34"/>
  <c r="AW6" i="34"/>
  <c r="AY6" i="34"/>
  <c r="BA6" i="34"/>
  <c r="BC6" i="34"/>
  <c r="BE6" i="34"/>
  <c r="BG6" i="34"/>
  <c r="BI6" i="34"/>
  <c r="BK6" i="34"/>
  <c r="BM6" i="34"/>
  <c r="BO6" i="34"/>
  <c r="BQ6" i="34"/>
  <c r="BS6" i="34"/>
  <c r="BU6" i="34"/>
  <c r="BW6" i="34"/>
  <c r="BY6" i="34"/>
  <c r="CA6" i="34"/>
  <c r="CC6" i="34"/>
  <c r="AN7" i="34"/>
  <c r="AP7" i="34"/>
  <c r="AR7" i="34"/>
  <c r="AT7" i="34"/>
  <c r="AV7" i="34"/>
  <c r="AX7" i="34"/>
  <c r="AZ7" i="34"/>
  <c r="BB7" i="34"/>
  <c r="BD7" i="34"/>
  <c r="BF7" i="34"/>
  <c r="BH7" i="34"/>
  <c r="BJ7" i="34"/>
  <c r="BL7" i="34"/>
  <c r="BN7" i="34"/>
  <c r="BP7" i="34"/>
  <c r="BR7" i="34"/>
  <c r="BT7" i="34"/>
  <c r="BV7" i="34"/>
  <c r="BX7" i="34"/>
  <c r="BZ7" i="34"/>
  <c r="CB7" i="34"/>
  <c r="AO8" i="34"/>
  <c r="AQ8" i="34"/>
  <c r="AS8" i="34"/>
  <c r="AU8" i="34"/>
  <c r="AW8" i="34"/>
  <c r="AY8" i="34"/>
  <c r="BA8" i="34"/>
  <c r="BC8" i="34"/>
  <c r="BE8" i="34"/>
  <c r="BG8" i="34"/>
  <c r="BI8" i="34"/>
  <c r="BK8" i="34"/>
  <c r="BM8" i="34"/>
  <c r="BO8" i="34"/>
  <c r="BQ8" i="34"/>
  <c r="BS8" i="34"/>
  <c r="BU8" i="34"/>
  <c r="BW8" i="34"/>
  <c r="BY8" i="34"/>
  <c r="CA8" i="34"/>
  <c r="CC8" i="34"/>
  <c r="AN9" i="34"/>
  <c r="AP9" i="34"/>
  <c r="AR9" i="34"/>
  <c r="AT9" i="34"/>
  <c r="AV9" i="34"/>
  <c r="AX9" i="34"/>
  <c r="AZ9" i="34"/>
  <c r="BB9" i="34"/>
  <c r="BD9" i="34"/>
  <c r="BF9" i="34"/>
  <c r="BH9" i="34"/>
  <c r="BJ9" i="34"/>
  <c r="BL9" i="34"/>
  <c r="BN9" i="34"/>
  <c r="BP9" i="34"/>
  <c r="BR9" i="34"/>
  <c r="BT9" i="34"/>
  <c r="BV9" i="34"/>
  <c r="BX9" i="34"/>
  <c r="BZ9" i="34"/>
  <c r="CB9" i="34"/>
  <c r="AO10" i="34"/>
  <c r="AQ10" i="34"/>
  <c r="AS10" i="34"/>
  <c r="AU10" i="34"/>
  <c r="AW10" i="34"/>
  <c r="AY10" i="34"/>
  <c r="BA10" i="34"/>
  <c r="BC10" i="34"/>
  <c r="BE10" i="34"/>
  <c r="BG10" i="34"/>
  <c r="BI10" i="34"/>
  <c r="BK10" i="34"/>
  <c r="BM10" i="34"/>
  <c r="BO10" i="34"/>
  <c r="BQ10" i="34"/>
  <c r="BS10" i="34"/>
  <c r="BU10" i="34"/>
  <c r="BW10" i="34"/>
  <c r="BY10" i="34"/>
  <c r="CC10" i="34"/>
  <c r="AP11" i="34"/>
  <c r="AT11" i="34"/>
  <c r="AX11" i="34"/>
  <c r="BB11" i="34"/>
  <c r="BF11" i="34"/>
  <c r="BJ11" i="34"/>
  <c r="BN11" i="34"/>
  <c r="BR11" i="34"/>
  <c r="BV11" i="34"/>
  <c r="BZ11" i="34"/>
  <c r="AQ12" i="34"/>
  <c r="AU12" i="34"/>
  <c r="AY12" i="34"/>
  <c r="BC12" i="34"/>
  <c r="BG12" i="34"/>
  <c r="BK12" i="34"/>
  <c r="BO12" i="34"/>
  <c r="BS12" i="34"/>
  <c r="BW12" i="34"/>
  <c r="CA12" i="34"/>
  <c r="AN13" i="34"/>
  <c r="AR13" i="34"/>
  <c r="AV13" i="34"/>
  <c r="AZ13" i="34"/>
  <c r="BD13" i="34"/>
  <c r="BH13" i="34"/>
  <c r="BL13" i="34"/>
  <c r="BP13" i="34"/>
  <c r="BT13" i="34"/>
  <c r="BX13" i="34"/>
  <c r="CB13" i="34"/>
  <c r="AO14" i="34"/>
  <c r="AS14" i="34"/>
  <c r="AW14" i="34"/>
  <c r="BA14" i="34"/>
  <c r="BE14" i="34"/>
  <c r="BI14" i="34"/>
  <c r="BM14" i="34"/>
  <c r="BQ14" i="34"/>
  <c r="BU14" i="34"/>
  <c r="BY14" i="34"/>
  <c r="CC14" i="34"/>
  <c r="U124" i="34"/>
  <c r="W124" i="34"/>
  <c r="AP123" i="33"/>
  <c r="AN123" i="33"/>
  <c r="AO123" i="33"/>
  <c r="AP122" i="33"/>
  <c r="AN122" i="33"/>
  <c r="AO122" i="33"/>
  <c r="AP121" i="33"/>
  <c r="AN121" i="33"/>
  <c r="AO120" i="33"/>
  <c r="AP119" i="33"/>
  <c r="AN119" i="33"/>
  <c r="AO121" i="33"/>
  <c r="AP120" i="33"/>
  <c r="AN120" i="33"/>
  <c r="AO119" i="33"/>
  <c r="AP118" i="33"/>
  <c r="AN118" i="33"/>
  <c r="AO117" i="33"/>
  <c r="AP116" i="33"/>
  <c r="AN116" i="33"/>
  <c r="AO115" i="33"/>
  <c r="AP114" i="33"/>
  <c r="AN114" i="33"/>
  <c r="AO113" i="33"/>
  <c r="AP112" i="33"/>
  <c r="AN112" i="33"/>
  <c r="AO111" i="33"/>
  <c r="AO118" i="33"/>
  <c r="AP117" i="33"/>
  <c r="AN117" i="33"/>
  <c r="AO116" i="33"/>
  <c r="AP115" i="33"/>
  <c r="AN115" i="33"/>
  <c r="AO114" i="33"/>
  <c r="AP113" i="33"/>
  <c r="AN113" i="33"/>
  <c r="AP111" i="33"/>
  <c r="AP110" i="33"/>
  <c r="AN110" i="33"/>
  <c r="AO109" i="33"/>
  <c r="AP108" i="33"/>
  <c r="AN108" i="33"/>
  <c r="AO107" i="33"/>
  <c r="AP106" i="33"/>
  <c r="AN106" i="33"/>
  <c r="AO105" i="33"/>
  <c r="AO112" i="33"/>
  <c r="AN111" i="33"/>
  <c r="AO110" i="33"/>
  <c r="AP109" i="33"/>
  <c r="AN109" i="33"/>
  <c r="AO108" i="33"/>
  <c r="AP107" i="33"/>
  <c r="AN107" i="33"/>
  <c r="AO106" i="33"/>
  <c r="AP105" i="33"/>
  <c r="AN105" i="33"/>
  <c r="AO104" i="33"/>
  <c r="AN104" i="33"/>
  <c r="AP103" i="33"/>
  <c r="AN103" i="33"/>
  <c r="AO102" i="33"/>
  <c r="AP101" i="33"/>
  <c r="AN101" i="33"/>
  <c r="AO100" i="33"/>
  <c r="AP99" i="33"/>
  <c r="AN99" i="33"/>
  <c r="AO98" i="33"/>
  <c r="AP97" i="33"/>
  <c r="AN97" i="33"/>
  <c r="AO96" i="33"/>
  <c r="AP95" i="33"/>
  <c r="AN95" i="33"/>
  <c r="AO94" i="33"/>
  <c r="AP93" i="33"/>
  <c r="AN93" i="33"/>
  <c r="AO92" i="33"/>
  <c r="AP91" i="33"/>
  <c r="AN91" i="33"/>
  <c r="AO90" i="33"/>
  <c r="AP89" i="33"/>
  <c r="AN89" i="33"/>
  <c r="AP104" i="33"/>
  <c r="AO103" i="33"/>
  <c r="AP102" i="33"/>
  <c r="AN102" i="33"/>
  <c r="AO101" i="33"/>
  <c r="AP100" i="33"/>
  <c r="AN100" i="33"/>
  <c r="AO99" i="33"/>
  <c r="AP98" i="33"/>
  <c r="AN98" i="33"/>
  <c r="AO97" i="33"/>
  <c r="AP96" i="33"/>
  <c r="AN96" i="33"/>
  <c r="AO95" i="33"/>
  <c r="AP94" i="33"/>
  <c r="AN94" i="33"/>
  <c r="AO93" i="33"/>
  <c r="AP92" i="33"/>
  <c r="AN92" i="33"/>
  <c r="AO91" i="33"/>
  <c r="AP90" i="33"/>
  <c r="AO89" i="33"/>
  <c r="AO88" i="33"/>
  <c r="AP87" i="33"/>
  <c r="AN87" i="33"/>
  <c r="AO86" i="33"/>
  <c r="AP85" i="33"/>
  <c r="AN85" i="33"/>
  <c r="AO84" i="33"/>
  <c r="AP83" i="33"/>
  <c r="AN83" i="33"/>
  <c r="AO82" i="33"/>
  <c r="AP81" i="33"/>
  <c r="AN81" i="33"/>
  <c r="AO80" i="33"/>
  <c r="AP79" i="33"/>
  <c r="AN79" i="33"/>
  <c r="AO78" i="33"/>
  <c r="AP77" i="33"/>
  <c r="AN77" i="33"/>
  <c r="AO76" i="33"/>
  <c r="AP75" i="33"/>
  <c r="AN75" i="33"/>
  <c r="AN90" i="33"/>
  <c r="AP88" i="33"/>
  <c r="AN88" i="33"/>
  <c r="AO87" i="33"/>
  <c r="AP86" i="33"/>
  <c r="AN86" i="33"/>
  <c r="AO85" i="33"/>
  <c r="AP84" i="33"/>
  <c r="AN84" i="33"/>
  <c r="AO83" i="33"/>
  <c r="AP82" i="33"/>
  <c r="AN82" i="33"/>
  <c r="AO81" i="33"/>
  <c r="AP80" i="33"/>
  <c r="AN80" i="33"/>
  <c r="AO79" i="33"/>
  <c r="AP78" i="33"/>
  <c r="AN78" i="33"/>
  <c r="AO77" i="33"/>
  <c r="AP76" i="33"/>
  <c r="AN76" i="33"/>
  <c r="AO75" i="33"/>
  <c r="AP74" i="33"/>
  <c r="AN74" i="33"/>
  <c r="AO73" i="33"/>
  <c r="AP72" i="33"/>
  <c r="AN72" i="33"/>
  <c r="AO71" i="33"/>
  <c r="AP70" i="33"/>
  <c r="AN70" i="33"/>
  <c r="AO69" i="33"/>
  <c r="AP68" i="33"/>
  <c r="AN68" i="33"/>
  <c r="AO67" i="33"/>
  <c r="AP66" i="33"/>
  <c r="AN66" i="33"/>
  <c r="AO65" i="33"/>
  <c r="AP64" i="33"/>
  <c r="AN64" i="33"/>
  <c r="AO63" i="33"/>
  <c r="AP62" i="33"/>
  <c r="AN62" i="33"/>
  <c r="AO61" i="33"/>
  <c r="AP60" i="33"/>
  <c r="AN60" i="33"/>
  <c r="AO59" i="33"/>
  <c r="AP58" i="33"/>
  <c r="AN58" i="33"/>
  <c r="AO57" i="33"/>
  <c r="AP56" i="33"/>
  <c r="AN56" i="33"/>
  <c r="AO55" i="33"/>
  <c r="AP54" i="33"/>
  <c r="AN54" i="33"/>
  <c r="AO53" i="33"/>
  <c r="AP52" i="33"/>
  <c r="AN52" i="33"/>
  <c r="AO51" i="33"/>
  <c r="AP50" i="33"/>
  <c r="AN50" i="33"/>
  <c r="AO49" i="33"/>
  <c r="AP48" i="33"/>
  <c r="AN48" i="33"/>
  <c r="AO47" i="33"/>
  <c r="AP46" i="33"/>
  <c r="AN46" i="33"/>
  <c r="AO45" i="33"/>
  <c r="AP44" i="33"/>
  <c r="AN44" i="33"/>
  <c r="AO74" i="33"/>
  <c r="AP73" i="33"/>
  <c r="AN73" i="33"/>
  <c r="AO72" i="33"/>
  <c r="AP71" i="33"/>
  <c r="AN71" i="33"/>
  <c r="AO70" i="33"/>
  <c r="AP69" i="33"/>
  <c r="AN69" i="33"/>
  <c r="AO68" i="33"/>
  <c r="AP67" i="33"/>
  <c r="AN67" i="33"/>
  <c r="AO66" i="33"/>
  <c r="AP65" i="33"/>
  <c r="AN65" i="33"/>
  <c r="AO64" i="33"/>
  <c r="AP63" i="33"/>
  <c r="AN63" i="33"/>
  <c r="AO62" i="33"/>
  <c r="AP61" i="33"/>
  <c r="AN61" i="33"/>
  <c r="AO60" i="33"/>
  <c r="AP59" i="33"/>
  <c r="AN59" i="33"/>
  <c r="AO58" i="33"/>
  <c r="AP57" i="33"/>
  <c r="AN57" i="33"/>
  <c r="AO56" i="33"/>
  <c r="AP55" i="33"/>
  <c r="AN55" i="33"/>
  <c r="AO54" i="33"/>
  <c r="AP53" i="33"/>
  <c r="AN53" i="33"/>
  <c r="AO52" i="33"/>
  <c r="AP51" i="33"/>
  <c r="AN51" i="33"/>
  <c r="AO50" i="33"/>
  <c r="AP49" i="33"/>
  <c r="AN49" i="33"/>
  <c r="AO48" i="33"/>
  <c r="AP47" i="33"/>
  <c r="AN47" i="33"/>
  <c r="AO46" i="33"/>
  <c r="AP45" i="33"/>
  <c r="AN45" i="33"/>
  <c r="AO44" i="33"/>
  <c r="AP43" i="33"/>
  <c r="AN43" i="33"/>
  <c r="AO42" i="33"/>
  <c r="AP41" i="33"/>
  <c r="AN41" i="33"/>
  <c r="AO40" i="33"/>
  <c r="AP39" i="33"/>
  <c r="AN39" i="33"/>
  <c r="AO38" i="33"/>
  <c r="AP37" i="33"/>
  <c r="AN37" i="33"/>
  <c r="AO36" i="33"/>
  <c r="AP35" i="33"/>
  <c r="AN35" i="33"/>
  <c r="AO34" i="33"/>
  <c r="AP33" i="33"/>
  <c r="AN33" i="33"/>
  <c r="AO32" i="33"/>
  <c r="AP31" i="33"/>
  <c r="AN31" i="33"/>
  <c r="AO30" i="33"/>
  <c r="AP29" i="33"/>
  <c r="AN29" i="33"/>
  <c r="AO28" i="33"/>
  <c r="AP27" i="33"/>
  <c r="AN27" i="33"/>
  <c r="AO26" i="33"/>
  <c r="AP25" i="33"/>
  <c r="AN25" i="33"/>
  <c r="AO24" i="33"/>
  <c r="AP23" i="33"/>
  <c r="AN23" i="33"/>
  <c r="AO22" i="33"/>
  <c r="AP21" i="33"/>
  <c r="AN21" i="33"/>
  <c r="AO20" i="33"/>
  <c r="AP19" i="33"/>
  <c r="AN19" i="33"/>
  <c r="AO18" i="33"/>
  <c r="AP17" i="33"/>
  <c r="AN17" i="33"/>
  <c r="AO16" i="33"/>
  <c r="AP15" i="33"/>
  <c r="AN15" i="33"/>
  <c r="AO14" i="33"/>
  <c r="AP13" i="33"/>
  <c r="AN13" i="33"/>
  <c r="AO12" i="33"/>
  <c r="AP11" i="33"/>
  <c r="AN11" i="33"/>
  <c r="AO43" i="33"/>
  <c r="AP42" i="33"/>
  <c r="AN42" i="33"/>
  <c r="AO41" i="33"/>
  <c r="AP40" i="33"/>
  <c r="AN40" i="33"/>
  <c r="AO39" i="33"/>
  <c r="AP38" i="33"/>
  <c r="AN38" i="33"/>
  <c r="AO37" i="33"/>
  <c r="AP36" i="33"/>
  <c r="AN36" i="33"/>
  <c r="AO35" i="33"/>
  <c r="AP34" i="33"/>
  <c r="AN34" i="33"/>
  <c r="AO33" i="33"/>
  <c r="AP32" i="33"/>
  <c r="AN32" i="33"/>
  <c r="AO31" i="33"/>
  <c r="AP30" i="33"/>
  <c r="AN30" i="33"/>
  <c r="AO29" i="33"/>
  <c r="AP28" i="33"/>
  <c r="AN28" i="33"/>
  <c r="AO27" i="33"/>
  <c r="AP26" i="33"/>
  <c r="AN26" i="33"/>
  <c r="AO25" i="33"/>
  <c r="AP24" i="33"/>
  <c r="AN24" i="33"/>
  <c r="AO23" i="33"/>
  <c r="AP22" i="33"/>
  <c r="AN22" i="33"/>
  <c r="AO21" i="33"/>
  <c r="AP20" i="33"/>
  <c r="AN20" i="33"/>
  <c r="AO19" i="33"/>
  <c r="AP18" i="33"/>
  <c r="AN18" i="33"/>
  <c r="AO17" i="33"/>
  <c r="AP16" i="33"/>
  <c r="AN16" i="33"/>
  <c r="AO15" i="33"/>
  <c r="AP14" i="33"/>
  <c r="AN14" i="33"/>
  <c r="AO13" i="33"/>
  <c r="AP12" i="33"/>
  <c r="AN12" i="33"/>
  <c r="AO11" i="33"/>
  <c r="AP10" i="33"/>
  <c r="AN10" i="33"/>
  <c r="AV123" i="33"/>
  <c r="AT123" i="33"/>
  <c r="AU123" i="33"/>
  <c r="AV122" i="33"/>
  <c r="AT122" i="33"/>
  <c r="AU121" i="33"/>
  <c r="AV121" i="33"/>
  <c r="AU120" i="33"/>
  <c r="AV119" i="33"/>
  <c r="AT119" i="33"/>
  <c r="AU118" i="33"/>
  <c r="AU122" i="33"/>
  <c r="AT121" i="33"/>
  <c r="AV120" i="33"/>
  <c r="AT120" i="33"/>
  <c r="AU119" i="33"/>
  <c r="AV118" i="33"/>
  <c r="AU117" i="33"/>
  <c r="AV116" i="33"/>
  <c r="AT116" i="33"/>
  <c r="AU115" i="33"/>
  <c r="AV114" i="33"/>
  <c r="AT114" i="33"/>
  <c r="AU113" i="33"/>
  <c r="AV112" i="33"/>
  <c r="AT112" i="33"/>
  <c r="AU111" i="33"/>
  <c r="AT118" i="33"/>
  <c r="AV117" i="33"/>
  <c r="AT117" i="33"/>
  <c r="AU116" i="33"/>
  <c r="AV115" i="33"/>
  <c r="AT115" i="33"/>
  <c r="AU114" i="33"/>
  <c r="AV113" i="33"/>
  <c r="AT113" i="33"/>
  <c r="AU112" i="33"/>
  <c r="AT111" i="33"/>
  <c r="AV110" i="33"/>
  <c r="AT110" i="33"/>
  <c r="AU109" i="33"/>
  <c r="AV108" i="33"/>
  <c r="AT108" i="33"/>
  <c r="AU107" i="33"/>
  <c r="AV106" i="33"/>
  <c r="AT106" i="33"/>
  <c r="AU105" i="33"/>
  <c r="AV111" i="33"/>
  <c r="AU110" i="33"/>
  <c r="AV109" i="33"/>
  <c r="AT109" i="33"/>
  <c r="AU108" i="33"/>
  <c r="AV107" i="33"/>
  <c r="AT107" i="33"/>
  <c r="AU106" i="33"/>
  <c r="AV105" i="33"/>
  <c r="AT105" i="33"/>
  <c r="AU104" i="33"/>
  <c r="AV104" i="33"/>
  <c r="AV103" i="33"/>
  <c r="AT103" i="33"/>
  <c r="AU102" i="33"/>
  <c r="AV101" i="33"/>
  <c r="AT101" i="33"/>
  <c r="AU100" i="33"/>
  <c r="AV99" i="33"/>
  <c r="AT99" i="33"/>
  <c r="AU98" i="33"/>
  <c r="AV97" i="33"/>
  <c r="AT97" i="33"/>
  <c r="AU96" i="33"/>
  <c r="AV95" i="33"/>
  <c r="AT95" i="33"/>
  <c r="AU94" i="33"/>
  <c r="AV93" i="33"/>
  <c r="AT93" i="33"/>
  <c r="AU92" i="33"/>
  <c r="AV91" i="33"/>
  <c r="AT91" i="33"/>
  <c r="AU90" i="33"/>
  <c r="AV89" i="33"/>
  <c r="AT89" i="33"/>
  <c r="AU88" i="33"/>
  <c r="AT104" i="33"/>
  <c r="AU103" i="33"/>
  <c r="AV102" i="33"/>
  <c r="AT102" i="33"/>
  <c r="AU101" i="33"/>
  <c r="AV100" i="33"/>
  <c r="AT100" i="33"/>
  <c r="AU99" i="33"/>
  <c r="AV98" i="33"/>
  <c r="AT98" i="33"/>
  <c r="AU97" i="33"/>
  <c r="AV96" i="33"/>
  <c r="AT96" i="33"/>
  <c r="AU95" i="33"/>
  <c r="AV94" i="33"/>
  <c r="AT94" i="33"/>
  <c r="AU93" i="33"/>
  <c r="AV92" i="33"/>
  <c r="AT92" i="33"/>
  <c r="AU91" i="33"/>
  <c r="AT90" i="33"/>
  <c r="AV88" i="33"/>
  <c r="AV87" i="33"/>
  <c r="AT87" i="33"/>
  <c r="AU86" i="33"/>
  <c r="AV85" i="33"/>
  <c r="AT85" i="33"/>
  <c r="AU84" i="33"/>
  <c r="AV83" i="33"/>
  <c r="AT83" i="33"/>
  <c r="AU82" i="33"/>
  <c r="AV81" i="33"/>
  <c r="AT81" i="33"/>
  <c r="AU80" i="33"/>
  <c r="AV79" i="33"/>
  <c r="AT79" i="33"/>
  <c r="AU78" i="33"/>
  <c r="AV77" i="33"/>
  <c r="AT77" i="33"/>
  <c r="AU76" i="33"/>
  <c r="AV75" i="33"/>
  <c r="AT75" i="33"/>
  <c r="AV90" i="33"/>
  <c r="AU89" i="33"/>
  <c r="AT88" i="33"/>
  <c r="AU87" i="33"/>
  <c r="AV86" i="33"/>
  <c r="AT86" i="33"/>
  <c r="AU85" i="33"/>
  <c r="AV84" i="33"/>
  <c r="AT84" i="33"/>
  <c r="AU83" i="33"/>
  <c r="AV82" i="33"/>
  <c r="AT82" i="33"/>
  <c r="AU81" i="33"/>
  <c r="AV80" i="33"/>
  <c r="AT80" i="33"/>
  <c r="AU79" i="33"/>
  <c r="AV78" i="33"/>
  <c r="AT78" i="33"/>
  <c r="AU77" i="33"/>
  <c r="AV76" i="33"/>
  <c r="AT76" i="33"/>
  <c r="AU75" i="33"/>
  <c r="AV74" i="33"/>
  <c r="AT74" i="33"/>
  <c r="AU74" i="33"/>
  <c r="AU73" i="33"/>
  <c r="AV72" i="33"/>
  <c r="AT72" i="33"/>
  <c r="AU71" i="33"/>
  <c r="AV70" i="33"/>
  <c r="AT70" i="33"/>
  <c r="AU69" i="33"/>
  <c r="AV68" i="33"/>
  <c r="AT68" i="33"/>
  <c r="AU67" i="33"/>
  <c r="AV66" i="33"/>
  <c r="AT66" i="33"/>
  <c r="AU65" i="33"/>
  <c r="AV64" i="33"/>
  <c r="AT64" i="33"/>
  <c r="AU63" i="33"/>
  <c r="AV62" i="33"/>
  <c r="AT62" i="33"/>
  <c r="AU61" i="33"/>
  <c r="AV60" i="33"/>
  <c r="AT60" i="33"/>
  <c r="AU59" i="33"/>
  <c r="AV58" i="33"/>
  <c r="AT58" i="33"/>
  <c r="AU57" i="33"/>
  <c r="AV56" i="33"/>
  <c r="AT56" i="33"/>
  <c r="AU55" i="33"/>
  <c r="AV54" i="33"/>
  <c r="AT54" i="33"/>
  <c r="AU53" i="33"/>
  <c r="AV52" i="33"/>
  <c r="AT52" i="33"/>
  <c r="AU51" i="33"/>
  <c r="AV50" i="33"/>
  <c r="AT50" i="33"/>
  <c r="AU49" i="33"/>
  <c r="AV48" i="33"/>
  <c r="AT48" i="33"/>
  <c r="AU47" i="33"/>
  <c r="AV46" i="33"/>
  <c r="AT46" i="33"/>
  <c r="AU45" i="33"/>
  <c r="AV44" i="33"/>
  <c r="AT44" i="33"/>
  <c r="AV73" i="33"/>
  <c r="AT73" i="33"/>
  <c r="AU72" i="33"/>
  <c r="AV71" i="33"/>
  <c r="AT71" i="33"/>
  <c r="AU70" i="33"/>
  <c r="AV69" i="33"/>
  <c r="AT69" i="33"/>
  <c r="AU68" i="33"/>
  <c r="AV67" i="33"/>
  <c r="AT67" i="33"/>
  <c r="AU66" i="33"/>
  <c r="AV65" i="33"/>
  <c r="AT65" i="33"/>
  <c r="AU64" i="33"/>
  <c r="AV63" i="33"/>
  <c r="AT63" i="33"/>
  <c r="AU62" i="33"/>
  <c r="AV61" i="33"/>
  <c r="AT61" i="33"/>
  <c r="AU60" i="33"/>
  <c r="AV59" i="33"/>
  <c r="AT59" i="33"/>
  <c r="AU58" i="33"/>
  <c r="AV57" i="33"/>
  <c r="AT57" i="33"/>
  <c r="AU56" i="33"/>
  <c r="AV55" i="33"/>
  <c r="AT55" i="33"/>
  <c r="AU54" i="33"/>
  <c r="AV53" i="33"/>
  <c r="AT53" i="33"/>
  <c r="AU52" i="33"/>
  <c r="AV51" i="33"/>
  <c r="AT51" i="33"/>
  <c r="AU50" i="33"/>
  <c r="AV49" i="33"/>
  <c r="AT49" i="33"/>
  <c r="AU48" i="33"/>
  <c r="AV47" i="33"/>
  <c r="AT47" i="33"/>
  <c r="AU46" i="33"/>
  <c r="AV45" i="33"/>
  <c r="AT45" i="33"/>
  <c r="AU44" i="33"/>
  <c r="AV43" i="33"/>
  <c r="AT43" i="33"/>
  <c r="AU43" i="33"/>
  <c r="AU42" i="33"/>
  <c r="AV41" i="33"/>
  <c r="AT41" i="33"/>
  <c r="AU40" i="33"/>
  <c r="AV39" i="33"/>
  <c r="AT39" i="33"/>
  <c r="AU38" i="33"/>
  <c r="AV37" i="33"/>
  <c r="AT37" i="33"/>
  <c r="AU36" i="33"/>
  <c r="AV35" i="33"/>
  <c r="AT35" i="33"/>
  <c r="AU34" i="33"/>
  <c r="AV33" i="33"/>
  <c r="AT33" i="33"/>
  <c r="AU32" i="33"/>
  <c r="AV31" i="33"/>
  <c r="AT31" i="33"/>
  <c r="AU30" i="33"/>
  <c r="AV29" i="33"/>
  <c r="AT29" i="33"/>
  <c r="AU28" i="33"/>
  <c r="AV27" i="33"/>
  <c r="AT27" i="33"/>
  <c r="AU26" i="33"/>
  <c r="AV25" i="33"/>
  <c r="AT25" i="33"/>
  <c r="AU24" i="33"/>
  <c r="AV23" i="33"/>
  <c r="AT23" i="33"/>
  <c r="AU22" i="33"/>
  <c r="AV21" i="33"/>
  <c r="AT21" i="33"/>
  <c r="AU20" i="33"/>
  <c r="AV19" i="33"/>
  <c r="AT19" i="33"/>
  <c r="AU18" i="33"/>
  <c r="AV17" i="33"/>
  <c r="AT17" i="33"/>
  <c r="AU16" i="33"/>
  <c r="AV15" i="33"/>
  <c r="AT15" i="33"/>
  <c r="AU14" i="33"/>
  <c r="AV13" i="33"/>
  <c r="AT13" i="33"/>
  <c r="AU12" i="33"/>
  <c r="AV11" i="33"/>
  <c r="AT11" i="33"/>
  <c r="AV42" i="33"/>
  <c r="AT42" i="33"/>
  <c r="AU41" i="33"/>
  <c r="AV40" i="33"/>
  <c r="AT40" i="33"/>
  <c r="AU39" i="33"/>
  <c r="AV38" i="33"/>
  <c r="AT38" i="33"/>
  <c r="AU37" i="33"/>
  <c r="AV36" i="33"/>
  <c r="AT36" i="33"/>
  <c r="AU35" i="33"/>
  <c r="AV34" i="33"/>
  <c r="AT34" i="33"/>
  <c r="AU33" i="33"/>
  <c r="AV32" i="33"/>
  <c r="AT32" i="33"/>
  <c r="AU31" i="33"/>
  <c r="AV30" i="33"/>
  <c r="AT30" i="33"/>
  <c r="AU29" i="33"/>
  <c r="AV28" i="33"/>
  <c r="AT28" i="33"/>
  <c r="AU27" i="33"/>
  <c r="AV26" i="33"/>
  <c r="AT26" i="33"/>
  <c r="AU25" i="33"/>
  <c r="AV24" i="33"/>
  <c r="AT24" i="33"/>
  <c r="AU23" i="33"/>
  <c r="AV22" i="33"/>
  <c r="AT22" i="33"/>
  <c r="AU21" i="33"/>
  <c r="AV20" i="33"/>
  <c r="AT20" i="33"/>
  <c r="AU19" i="33"/>
  <c r="AV18" i="33"/>
  <c r="AT18" i="33"/>
  <c r="AU17" i="33"/>
  <c r="AV16" i="33"/>
  <c r="AT16" i="33"/>
  <c r="AU15" i="33"/>
  <c r="AV14" i="33"/>
  <c r="AT14" i="33"/>
  <c r="AU13" i="33"/>
  <c r="AV12" i="33"/>
  <c r="AT12" i="33"/>
  <c r="AU11" i="33"/>
  <c r="AV10" i="33"/>
  <c r="AT10" i="33"/>
  <c r="BB123" i="33"/>
  <c r="AZ123" i="33"/>
  <c r="BA123" i="33"/>
  <c r="BB122" i="33"/>
  <c r="AZ122" i="33"/>
  <c r="BA121" i="33"/>
  <c r="BA122" i="33"/>
  <c r="AZ121" i="33"/>
  <c r="BA120" i="33"/>
  <c r="BB119" i="33"/>
  <c r="AZ119" i="33"/>
  <c r="BA118" i="33"/>
  <c r="BB121" i="33"/>
  <c r="BB120" i="33"/>
  <c r="AZ120" i="33"/>
  <c r="BA119" i="33"/>
  <c r="AZ118" i="33"/>
  <c r="BA117" i="33"/>
  <c r="BB116" i="33"/>
  <c r="AZ116" i="33"/>
  <c r="BA115" i="33"/>
  <c r="BB114" i="33"/>
  <c r="AZ114" i="33"/>
  <c r="BA113" i="33"/>
  <c r="BB112" i="33"/>
  <c r="AZ112" i="33"/>
  <c r="BA111" i="33"/>
  <c r="BB118" i="33"/>
  <c r="BB117" i="33"/>
  <c r="AZ117" i="33"/>
  <c r="BA116" i="33"/>
  <c r="BB115" i="33"/>
  <c r="AZ115" i="33"/>
  <c r="BA114" i="33"/>
  <c r="BB113" i="33"/>
  <c r="AZ113" i="33"/>
  <c r="BA112" i="33"/>
  <c r="BB111" i="33"/>
  <c r="BB110" i="33"/>
  <c r="AZ110" i="33"/>
  <c r="BA109" i="33"/>
  <c r="BB108" i="33"/>
  <c r="AZ108" i="33"/>
  <c r="BA107" i="33"/>
  <c r="BB106" i="33"/>
  <c r="AZ106" i="33"/>
  <c r="BA105" i="33"/>
  <c r="AZ111" i="33"/>
  <c r="BA110" i="33"/>
  <c r="BB109" i="33"/>
  <c r="AZ109" i="33"/>
  <c r="BA108" i="33"/>
  <c r="BB107" i="33"/>
  <c r="AZ107" i="33"/>
  <c r="BA106" i="33"/>
  <c r="BB105" i="33"/>
  <c r="AZ105" i="33"/>
  <c r="BA104" i="33"/>
  <c r="AZ104" i="33"/>
  <c r="BB103" i="33"/>
  <c r="AZ103" i="33"/>
  <c r="BA102" i="33"/>
  <c r="BB101" i="33"/>
  <c r="AZ101" i="33"/>
  <c r="BA100" i="33"/>
  <c r="BB99" i="33"/>
  <c r="AZ99" i="33"/>
  <c r="BA98" i="33"/>
  <c r="BB97" i="33"/>
  <c r="AZ97" i="33"/>
  <c r="BA96" i="33"/>
  <c r="BB95" i="33"/>
  <c r="AZ95" i="33"/>
  <c r="BA94" i="33"/>
  <c r="BB93" i="33"/>
  <c r="AZ93" i="33"/>
  <c r="BA92" i="33"/>
  <c r="BB91" i="33"/>
  <c r="AZ91" i="33"/>
  <c r="BA90" i="33"/>
  <c r="BB89" i="33"/>
  <c r="AZ89" i="33"/>
  <c r="BA88" i="33"/>
  <c r="BB104" i="33"/>
  <c r="BA103" i="33"/>
  <c r="BB102" i="33"/>
  <c r="AZ102" i="33"/>
  <c r="BA101" i="33"/>
  <c r="BB100" i="33"/>
  <c r="AZ100" i="33"/>
  <c r="BA99" i="33"/>
  <c r="BB98" i="33"/>
  <c r="AZ98" i="33"/>
  <c r="BA97" i="33"/>
  <c r="BB96" i="33"/>
  <c r="AZ96" i="33"/>
  <c r="BA95" i="33"/>
  <c r="BB94" i="33"/>
  <c r="AZ94" i="33"/>
  <c r="BA93" i="33"/>
  <c r="BB92" i="33"/>
  <c r="AZ92" i="33"/>
  <c r="BA91" i="33"/>
  <c r="BB90" i="33"/>
  <c r="BA89" i="33"/>
  <c r="AZ88" i="33"/>
  <c r="BB87" i="33"/>
  <c r="AZ87" i="33"/>
  <c r="BA86" i="33"/>
  <c r="BB85" i="33"/>
  <c r="AZ85" i="33"/>
  <c r="BA84" i="33"/>
  <c r="BB83" i="33"/>
  <c r="AZ83" i="33"/>
  <c r="BA82" i="33"/>
  <c r="BB81" i="33"/>
  <c r="AZ81" i="33"/>
  <c r="BA80" i="33"/>
  <c r="BB79" i="33"/>
  <c r="AZ79" i="33"/>
  <c r="BA78" i="33"/>
  <c r="BB77" i="33"/>
  <c r="AZ77" i="33"/>
  <c r="BA76" i="33"/>
  <c r="BB75" i="33"/>
  <c r="AZ75" i="33"/>
  <c r="AZ90" i="33"/>
  <c r="BB88" i="33"/>
  <c r="BA87" i="33"/>
  <c r="BB86" i="33"/>
  <c r="AZ86" i="33"/>
  <c r="BA85" i="33"/>
  <c r="BB84" i="33"/>
  <c r="AZ84" i="33"/>
  <c r="BA83" i="33"/>
  <c r="BB82" i="33"/>
  <c r="AZ82" i="33"/>
  <c r="BA81" i="33"/>
  <c r="BB80" i="33"/>
  <c r="AZ80" i="33"/>
  <c r="BA79" i="33"/>
  <c r="BB78" i="33"/>
  <c r="AZ78" i="33"/>
  <c r="BA77" i="33"/>
  <c r="BB76" i="33"/>
  <c r="AZ76" i="33"/>
  <c r="BA75" i="33"/>
  <c r="BB74" i="33"/>
  <c r="AZ74" i="33"/>
  <c r="BA73" i="33"/>
  <c r="BB72" i="33"/>
  <c r="AZ72" i="33"/>
  <c r="BA71" i="33"/>
  <c r="BB70" i="33"/>
  <c r="AZ70" i="33"/>
  <c r="BA69" i="33"/>
  <c r="BB68" i="33"/>
  <c r="AZ68" i="33"/>
  <c r="BA67" i="33"/>
  <c r="BB66" i="33"/>
  <c r="AZ66" i="33"/>
  <c r="BA65" i="33"/>
  <c r="BB64" i="33"/>
  <c r="AZ64" i="33"/>
  <c r="BA63" i="33"/>
  <c r="BB62" i="33"/>
  <c r="AZ62" i="33"/>
  <c r="BA61" i="33"/>
  <c r="BB60" i="33"/>
  <c r="AZ60" i="33"/>
  <c r="BA59" i="33"/>
  <c r="BB58" i="33"/>
  <c r="AZ58" i="33"/>
  <c r="BA57" i="33"/>
  <c r="BB56" i="33"/>
  <c r="AZ56" i="33"/>
  <c r="BA55" i="33"/>
  <c r="BB54" i="33"/>
  <c r="AZ54" i="33"/>
  <c r="BA53" i="33"/>
  <c r="BB52" i="33"/>
  <c r="AZ52" i="33"/>
  <c r="BA51" i="33"/>
  <c r="BB50" i="33"/>
  <c r="AZ50" i="33"/>
  <c r="BA49" i="33"/>
  <c r="BB48" i="33"/>
  <c r="AZ48" i="33"/>
  <c r="BA47" i="33"/>
  <c r="BB46" i="33"/>
  <c r="AZ46" i="33"/>
  <c r="BA45" i="33"/>
  <c r="BB44" i="33"/>
  <c r="AZ44" i="33"/>
  <c r="BA74" i="33"/>
  <c r="BB73" i="33"/>
  <c r="AZ73" i="33"/>
  <c r="BA72" i="33"/>
  <c r="BB71" i="33"/>
  <c r="AZ71" i="33"/>
  <c r="BA70" i="33"/>
  <c r="BB69" i="33"/>
  <c r="AZ69" i="33"/>
  <c r="BA68" i="33"/>
  <c r="BB67" i="33"/>
  <c r="AZ67" i="33"/>
  <c r="BA66" i="33"/>
  <c r="BB65" i="33"/>
  <c r="AZ65" i="33"/>
  <c r="BA64" i="33"/>
  <c r="BB63" i="33"/>
  <c r="AZ63" i="33"/>
  <c r="BA62" i="33"/>
  <c r="BB61" i="33"/>
  <c r="AZ61" i="33"/>
  <c r="BA60" i="33"/>
  <c r="BB59" i="33"/>
  <c r="AZ59" i="33"/>
  <c r="BA58" i="33"/>
  <c r="BB57" i="33"/>
  <c r="AZ57" i="33"/>
  <c r="BA56" i="33"/>
  <c r="BB55" i="33"/>
  <c r="AZ55" i="33"/>
  <c r="BA54" i="33"/>
  <c r="BB53" i="33"/>
  <c r="AZ53" i="33"/>
  <c r="BA52" i="33"/>
  <c r="BB51" i="33"/>
  <c r="AZ51" i="33"/>
  <c r="BA50" i="33"/>
  <c r="BB49" i="33"/>
  <c r="AZ49" i="33"/>
  <c r="BA48" i="33"/>
  <c r="BB47" i="33"/>
  <c r="AZ47" i="33"/>
  <c r="BA46" i="33"/>
  <c r="BB45" i="33"/>
  <c r="AZ45" i="33"/>
  <c r="BA44" i="33"/>
  <c r="BB43" i="33"/>
  <c r="AZ43" i="33"/>
  <c r="BA42" i="33"/>
  <c r="BB42" i="33"/>
  <c r="BB41" i="33"/>
  <c r="AZ41" i="33"/>
  <c r="BA40" i="33"/>
  <c r="BB39" i="33"/>
  <c r="AZ39" i="33"/>
  <c r="BA38" i="33"/>
  <c r="BB37" i="33"/>
  <c r="AZ37" i="33"/>
  <c r="BA36" i="33"/>
  <c r="BB35" i="33"/>
  <c r="AZ35" i="33"/>
  <c r="BA34" i="33"/>
  <c r="BB33" i="33"/>
  <c r="AZ33" i="33"/>
  <c r="BA32" i="33"/>
  <c r="BB31" i="33"/>
  <c r="AZ31" i="33"/>
  <c r="BA30" i="33"/>
  <c r="BB29" i="33"/>
  <c r="AZ29" i="33"/>
  <c r="BA28" i="33"/>
  <c r="BB27" i="33"/>
  <c r="AZ27" i="33"/>
  <c r="BA26" i="33"/>
  <c r="BB25" i="33"/>
  <c r="AZ25" i="33"/>
  <c r="BA24" i="33"/>
  <c r="BB23" i="33"/>
  <c r="AZ23" i="33"/>
  <c r="BA22" i="33"/>
  <c r="BB21" i="33"/>
  <c r="AZ21" i="33"/>
  <c r="BA20" i="33"/>
  <c r="BB19" i="33"/>
  <c r="AZ19" i="33"/>
  <c r="BA18" i="33"/>
  <c r="BB17" i="33"/>
  <c r="AZ17" i="33"/>
  <c r="BA16" i="33"/>
  <c r="BB15" i="33"/>
  <c r="AZ15" i="33"/>
  <c r="BA14" i="33"/>
  <c r="BB13" i="33"/>
  <c r="AZ13" i="33"/>
  <c r="BA12" i="33"/>
  <c r="BB11" i="33"/>
  <c r="AZ11" i="33"/>
  <c r="BA43" i="33"/>
  <c r="AZ42" i="33"/>
  <c r="BA41" i="33"/>
  <c r="BB40" i="33"/>
  <c r="AZ40" i="33"/>
  <c r="BA39" i="33"/>
  <c r="BB38" i="33"/>
  <c r="AZ38" i="33"/>
  <c r="BA37" i="33"/>
  <c r="BB36" i="33"/>
  <c r="AZ36" i="33"/>
  <c r="BA35" i="33"/>
  <c r="BB34" i="33"/>
  <c r="AZ34" i="33"/>
  <c r="BA33" i="33"/>
  <c r="BB32" i="33"/>
  <c r="AZ32" i="33"/>
  <c r="BA31" i="33"/>
  <c r="BB30" i="33"/>
  <c r="AZ30" i="33"/>
  <c r="BA29" i="33"/>
  <c r="BB28" i="33"/>
  <c r="AZ28" i="33"/>
  <c r="BA27" i="33"/>
  <c r="BB26" i="33"/>
  <c r="AZ26" i="33"/>
  <c r="BA25" i="33"/>
  <c r="BB24" i="33"/>
  <c r="AZ24" i="33"/>
  <c r="BA23" i="33"/>
  <c r="BB22" i="33"/>
  <c r="AZ22" i="33"/>
  <c r="BA21" i="33"/>
  <c r="BB20" i="33"/>
  <c r="AZ20" i="33"/>
  <c r="BA19" i="33"/>
  <c r="BB18" i="33"/>
  <c r="AZ18" i="33"/>
  <c r="BA17" i="33"/>
  <c r="BB16" i="33"/>
  <c r="AZ16" i="33"/>
  <c r="BA15" i="33"/>
  <c r="BB14" i="33"/>
  <c r="AZ14" i="33"/>
  <c r="BA13" i="33"/>
  <c r="BB12" i="33"/>
  <c r="AZ12" i="33"/>
  <c r="BA11" i="33"/>
  <c r="BB10" i="33"/>
  <c r="AZ10" i="33"/>
  <c r="BH123" i="33"/>
  <c r="BF123" i="33"/>
  <c r="BG123" i="33"/>
  <c r="BH122" i="33"/>
  <c r="BF122" i="33"/>
  <c r="BG121" i="33"/>
  <c r="BH121" i="33"/>
  <c r="BG120" i="33"/>
  <c r="BH119" i="33"/>
  <c r="BF119" i="33"/>
  <c r="BG118" i="33"/>
  <c r="BG122" i="33"/>
  <c r="BF121" i="33"/>
  <c r="BH120" i="33"/>
  <c r="BF120" i="33"/>
  <c r="BG119" i="33"/>
  <c r="BH118" i="33"/>
  <c r="BG117" i="33"/>
  <c r="BH116" i="33"/>
  <c r="BF116" i="33"/>
  <c r="BG115" i="33"/>
  <c r="BH114" i="33"/>
  <c r="BF114" i="33"/>
  <c r="BG113" i="33"/>
  <c r="BH112" i="33"/>
  <c r="BF112" i="33"/>
  <c r="BG111" i="33"/>
  <c r="BF118" i="33"/>
  <c r="BH117" i="33"/>
  <c r="BF117" i="33"/>
  <c r="BG116" i="33"/>
  <c r="BH115" i="33"/>
  <c r="BF115" i="33"/>
  <c r="BG114" i="33"/>
  <c r="BH113" i="33"/>
  <c r="BF113" i="33"/>
  <c r="BG112" i="33"/>
  <c r="BF111" i="33"/>
  <c r="BH110" i="33"/>
  <c r="BF110" i="33"/>
  <c r="BG109" i="33"/>
  <c r="BH108" i="33"/>
  <c r="BF108" i="33"/>
  <c r="BG107" i="33"/>
  <c r="BH106" i="33"/>
  <c r="BF106" i="33"/>
  <c r="BG105" i="33"/>
  <c r="BH111" i="33"/>
  <c r="BG110" i="33"/>
  <c r="BH109" i="33"/>
  <c r="BF109" i="33"/>
  <c r="BG108" i="33"/>
  <c r="BH107" i="33"/>
  <c r="BF107" i="33"/>
  <c r="BG106" i="33"/>
  <c r="BH105" i="33"/>
  <c r="BF105" i="33"/>
  <c r="BG104" i="33"/>
  <c r="BH103" i="33"/>
  <c r="BF103" i="33"/>
  <c r="BH104" i="33"/>
  <c r="BG103" i="33"/>
  <c r="BG102" i="33"/>
  <c r="BH101" i="33"/>
  <c r="BF101" i="33"/>
  <c r="BG100" i="33"/>
  <c r="BH99" i="33"/>
  <c r="BF99" i="33"/>
  <c r="BG98" i="33"/>
  <c r="BH97" i="33"/>
  <c r="BF97" i="33"/>
  <c r="BG96" i="33"/>
  <c r="BH95" i="33"/>
  <c r="BF95" i="33"/>
  <c r="BG94" i="33"/>
  <c r="BH93" i="33"/>
  <c r="BF93" i="33"/>
  <c r="BG92" i="33"/>
  <c r="BH91" i="33"/>
  <c r="BF91" i="33"/>
  <c r="BG90" i="33"/>
  <c r="BH89" i="33"/>
  <c r="BF89" i="33"/>
  <c r="BG88" i="33"/>
  <c r="BF104" i="33"/>
  <c r="BH102" i="33"/>
  <c r="BF102" i="33"/>
  <c r="BG101" i="33"/>
  <c r="BH100" i="33"/>
  <c r="BF100" i="33"/>
  <c r="BG99" i="33"/>
  <c r="BH98" i="33"/>
  <c r="BF98" i="33"/>
  <c r="BG97" i="33"/>
  <c r="BH96" i="33"/>
  <c r="BF96" i="33"/>
  <c r="BG95" i="33"/>
  <c r="BH94" i="33"/>
  <c r="BF94" i="33"/>
  <c r="BG93" i="33"/>
  <c r="BH92" i="33"/>
  <c r="BF92" i="33"/>
  <c r="BG91" i="33"/>
  <c r="BF90" i="33"/>
  <c r="BH88" i="33"/>
  <c r="BH87" i="33"/>
  <c r="BF87" i="33"/>
  <c r="BG86" i="33"/>
  <c r="BH85" i="33"/>
  <c r="BF85" i="33"/>
  <c r="BG84" i="33"/>
  <c r="BH83" i="33"/>
  <c r="BF83" i="33"/>
  <c r="BG82" i="33"/>
  <c r="BH81" i="33"/>
  <c r="BF81" i="33"/>
  <c r="BG80" i="33"/>
  <c r="BH79" i="33"/>
  <c r="BF79" i="33"/>
  <c r="BG78" i="33"/>
  <c r="BH77" i="33"/>
  <c r="BF77" i="33"/>
  <c r="BG76" i="33"/>
  <c r="BH75" i="33"/>
  <c r="BF75" i="33"/>
  <c r="BH90" i="33"/>
  <c r="BG89" i="33"/>
  <c r="BF88" i="33"/>
  <c r="BG87" i="33"/>
  <c r="BH86" i="33"/>
  <c r="BF86" i="33"/>
  <c r="BG85" i="33"/>
  <c r="BH84" i="33"/>
  <c r="BF84" i="33"/>
  <c r="BG83" i="33"/>
  <c r="BH82" i="33"/>
  <c r="BF82" i="33"/>
  <c r="BG81" i="33"/>
  <c r="BH80" i="33"/>
  <c r="BF80" i="33"/>
  <c r="BG79" i="33"/>
  <c r="BH78" i="33"/>
  <c r="BF78" i="33"/>
  <c r="BG77" i="33"/>
  <c r="BH76" i="33"/>
  <c r="BF76" i="33"/>
  <c r="BG75" i="33"/>
  <c r="BH74" i="33"/>
  <c r="BF74" i="33"/>
  <c r="BG74" i="33"/>
  <c r="BG73" i="33"/>
  <c r="BH72" i="33"/>
  <c r="BF72" i="33"/>
  <c r="BG71" i="33"/>
  <c r="BH70" i="33"/>
  <c r="BF70" i="33"/>
  <c r="BG69" i="33"/>
  <c r="BH68" i="33"/>
  <c r="BF68" i="33"/>
  <c r="BG67" i="33"/>
  <c r="BH66" i="33"/>
  <c r="BF66" i="33"/>
  <c r="BG65" i="33"/>
  <c r="BH64" i="33"/>
  <c r="BF64" i="33"/>
  <c r="BG63" i="33"/>
  <c r="BH62" i="33"/>
  <c r="BF62" i="33"/>
  <c r="BG61" i="33"/>
  <c r="BH60" i="33"/>
  <c r="BF60" i="33"/>
  <c r="BG59" i="33"/>
  <c r="BH58" i="33"/>
  <c r="BF58" i="33"/>
  <c r="BG57" i="33"/>
  <c r="BH56" i="33"/>
  <c r="BF56" i="33"/>
  <c r="BG55" i="33"/>
  <c r="BH54" i="33"/>
  <c r="BF54" i="33"/>
  <c r="BG53" i="33"/>
  <c r="BH52" i="33"/>
  <c r="BF52" i="33"/>
  <c r="BG51" i="33"/>
  <c r="BH50" i="33"/>
  <c r="BF50" i="33"/>
  <c r="BG49" i="33"/>
  <c r="BH48" i="33"/>
  <c r="BF48" i="33"/>
  <c r="BG47" i="33"/>
  <c r="BH46" i="33"/>
  <c r="BF46" i="33"/>
  <c r="BG45" i="33"/>
  <c r="BH44" i="33"/>
  <c r="BF44" i="33"/>
  <c r="BH73" i="33"/>
  <c r="BF73" i="33"/>
  <c r="BG72" i="33"/>
  <c r="BH71" i="33"/>
  <c r="BF71" i="33"/>
  <c r="BG70" i="33"/>
  <c r="BH69" i="33"/>
  <c r="BF69" i="33"/>
  <c r="BG68" i="33"/>
  <c r="BH67" i="33"/>
  <c r="BF67" i="33"/>
  <c r="BG66" i="33"/>
  <c r="BH65" i="33"/>
  <c r="BF65" i="33"/>
  <c r="BG64" i="33"/>
  <c r="BH63" i="33"/>
  <c r="BF63" i="33"/>
  <c r="BG62" i="33"/>
  <c r="BH61" i="33"/>
  <c r="BF61" i="33"/>
  <c r="BG60" i="33"/>
  <c r="BH59" i="33"/>
  <c r="BF59" i="33"/>
  <c r="BG58" i="33"/>
  <c r="BH57" i="33"/>
  <c r="BF57" i="33"/>
  <c r="BG56" i="33"/>
  <c r="BH55" i="33"/>
  <c r="BF55" i="33"/>
  <c r="BG54" i="33"/>
  <c r="BH53" i="33"/>
  <c r="BF53" i="33"/>
  <c r="BG52" i="33"/>
  <c r="BH51" i="33"/>
  <c r="BF51" i="33"/>
  <c r="BG50" i="33"/>
  <c r="BH49" i="33"/>
  <c r="BF49" i="33"/>
  <c r="BG48" i="33"/>
  <c r="BH47" i="33"/>
  <c r="BF47" i="33"/>
  <c r="BG46" i="33"/>
  <c r="BH45" i="33"/>
  <c r="BF45" i="33"/>
  <c r="BG44" i="33"/>
  <c r="BH43" i="33"/>
  <c r="BF43" i="33"/>
  <c r="BG42" i="33"/>
  <c r="BG43" i="33"/>
  <c r="BF42" i="33"/>
  <c r="BH41" i="33"/>
  <c r="BF41" i="33"/>
  <c r="BG40" i="33"/>
  <c r="BH39" i="33"/>
  <c r="BF39" i="33"/>
  <c r="BG38" i="33"/>
  <c r="BH37" i="33"/>
  <c r="BF37" i="33"/>
  <c r="BG36" i="33"/>
  <c r="BH35" i="33"/>
  <c r="BF35" i="33"/>
  <c r="BG34" i="33"/>
  <c r="BH33" i="33"/>
  <c r="BF33" i="33"/>
  <c r="BG32" i="33"/>
  <c r="BH31" i="33"/>
  <c r="BF31" i="33"/>
  <c r="BG30" i="33"/>
  <c r="BH29" i="33"/>
  <c r="BF29" i="33"/>
  <c r="BG28" i="33"/>
  <c r="BH27" i="33"/>
  <c r="BF27" i="33"/>
  <c r="BG26" i="33"/>
  <c r="BH25" i="33"/>
  <c r="BF25" i="33"/>
  <c r="BG24" i="33"/>
  <c r="BH23" i="33"/>
  <c r="BF23" i="33"/>
  <c r="BG22" i="33"/>
  <c r="BH21" i="33"/>
  <c r="BF21" i="33"/>
  <c r="BG20" i="33"/>
  <c r="BH19" i="33"/>
  <c r="BF19" i="33"/>
  <c r="BG18" i="33"/>
  <c r="BH17" i="33"/>
  <c r="BF17" i="33"/>
  <c r="BG16" i="33"/>
  <c r="BH15" i="33"/>
  <c r="BF15" i="33"/>
  <c r="BG14" i="33"/>
  <c r="BH13" i="33"/>
  <c r="BF13" i="33"/>
  <c r="BG12" i="33"/>
  <c r="BH11" i="33"/>
  <c r="BF11" i="33"/>
  <c r="BG10" i="33"/>
  <c r="BH42" i="33"/>
  <c r="BG41" i="33"/>
  <c r="BH40" i="33"/>
  <c r="BF40" i="33"/>
  <c r="BG39" i="33"/>
  <c r="BH38" i="33"/>
  <c r="BF38" i="33"/>
  <c r="BG37" i="33"/>
  <c r="BH36" i="33"/>
  <c r="BF36" i="33"/>
  <c r="BG35" i="33"/>
  <c r="BH34" i="33"/>
  <c r="BF34" i="33"/>
  <c r="BG33" i="33"/>
  <c r="BH32" i="33"/>
  <c r="BF32" i="33"/>
  <c r="BG31" i="33"/>
  <c r="BH30" i="33"/>
  <c r="BF30" i="33"/>
  <c r="BG29" i="33"/>
  <c r="BH28" i="33"/>
  <c r="BF28" i="33"/>
  <c r="BG27" i="33"/>
  <c r="BH26" i="33"/>
  <c r="BF26" i="33"/>
  <c r="BG25" i="33"/>
  <c r="BH24" i="33"/>
  <c r="BF24" i="33"/>
  <c r="BG23" i="33"/>
  <c r="BH22" i="33"/>
  <c r="BF22" i="33"/>
  <c r="BG21" i="33"/>
  <c r="BH20" i="33"/>
  <c r="BF20" i="33"/>
  <c r="BG19" i="33"/>
  <c r="BH18" i="33"/>
  <c r="BF18" i="33"/>
  <c r="BG17" i="33"/>
  <c r="BH16" i="33"/>
  <c r="BF16" i="33"/>
  <c r="BG15" i="33"/>
  <c r="BH14" i="33"/>
  <c r="BF14" i="33"/>
  <c r="BG13" i="33"/>
  <c r="BH12" i="33"/>
  <c r="BF12" i="33"/>
  <c r="BG11" i="33"/>
  <c r="BH10" i="33"/>
  <c r="BF10" i="33"/>
  <c r="BN123" i="33"/>
  <c r="BL123" i="33"/>
  <c r="BM123" i="33"/>
  <c r="BN122" i="33"/>
  <c r="BL122" i="33"/>
  <c r="BM121" i="33"/>
  <c r="BM122" i="33"/>
  <c r="BL121" i="33"/>
  <c r="BM120" i="33"/>
  <c r="BN119" i="33"/>
  <c r="BL119" i="33"/>
  <c r="BM118" i="33"/>
  <c r="BN121" i="33"/>
  <c r="BN120" i="33"/>
  <c r="BL120" i="33"/>
  <c r="BM119" i="33"/>
  <c r="BL118" i="33"/>
  <c r="BM117" i="33"/>
  <c r="BN116" i="33"/>
  <c r="BL116" i="33"/>
  <c r="BM115" i="33"/>
  <c r="BN114" i="33"/>
  <c r="BL114" i="33"/>
  <c r="BM113" i="33"/>
  <c r="BN112" i="33"/>
  <c r="BL112" i="33"/>
  <c r="BM111" i="33"/>
  <c r="BN110" i="33"/>
  <c r="BL110" i="33"/>
  <c r="BN118" i="33"/>
  <c r="BN117" i="33"/>
  <c r="BL117" i="33"/>
  <c r="BM116" i="33"/>
  <c r="BN115" i="33"/>
  <c r="BL115" i="33"/>
  <c r="BM114" i="33"/>
  <c r="BN113" i="33"/>
  <c r="BL113" i="33"/>
  <c r="BM112" i="33"/>
  <c r="BN111" i="33"/>
  <c r="BM110" i="33"/>
  <c r="BM109" i="33"/>
  <c r="BN108" i="33"/>
  <c r="BL108" i="33"/>
  <c r="BM107" i="33"/>
  <c r="BN106" i="33"/>
  <c r="BL106" i="33"/>
  <c r="BM105" i="33"/>
  <c r="BL111" i="33"/>
  <c r="BN109" i="33"/>
  <c r="BL109" i="33"/>
  <c r="BM108" i="33"/>
  <c r="BN107" i="33"/>
  <c r="BL107" i="33"/>
  <c r="BM106" i="33"/>
  <c r="BN105" i="33"/>
  <c r="BL105" i="33"/>
  <c r="BM104" i="33"/>
  <c r="BN103" i="33"/>
  <c r="BL103" i="33"/>
  <c r="BL104" i="33"/>
  <c r="BM102" i="33"/>
  <c r="BN101" i="33"/>
  <c r="BL101" i="33"/>
  <c r="BM100" i="33"/>
  <c r="BN99" i="33"/>
  <c r="BL99" i="33"/>
  <c r="BM98" i="33"/>
  <c r="BN97" i="33"/>
  <c r="BL97" i="33"/>
  <c r="BM96" i="33"/>
  <c r="BN95" i="33"/>
  <c r="BL95" i="33"/>
  <c r="BM94" i="33"/>
  <c r="BN93" i="33"/>
  <c r="BL93" i="33"/>
  <c r="BM92" i="33"/>
  <c r="BN91" i="33"/>
  <c r="BL91" i="33"/>
  <c r="BM90" i="33"/>
  <c r="BN89" i="33"/>
  <c r="BL89" i="33"/>
  <c r="BM88" i="33"/>
  <c r="BN104" i="33"/>
  <c r="BM103" i="33"/>
  <c r="BN102" i="33"/>
  <c r="BL102" i="33"/>
  <c r="BM101" i="33"/>
  <c r="BN100" i="33"/>
  <c r="BL100" i="33"/>
  <c r="BM99" i="33"/>
  <c r="BN98" i="33"/>
  <c r="BL98" i="33"/>
  <c r="BM97" i="33"/>
  <c r="BN96" i="33"/>
  <c r="BL96" i="33"/>
  <c r="BM95" i="33"/>
  <c r="BN94" i="33"/>
  <c r="BL94" i="33"/>
  <c r="BM93" i="33"/>
  <c r="BN92" i="33"/>
  <c r="BL92" i="33"/>
  <c r="BM91" i="33"/>
  <c r="BN90" i="33"/>
  <c r="BM89" i="33"/>
  <c r="BL88" i="33"/>
  <c r="BN87" i="33"/>
  <c r="BL87" i="33"/>
  <c r="BM86" i="33"/>
  <c r="BN85" i="33"/>
  <c r="BL85" i="33"/>
  <c r="BM84" i="33"/>
  <c r="BN83" i="33"/>
  <c r="BL83" i="33"/>
  <c r="BM82" i="33"/>
  <c r="BN81" i="33"/>
  <c r="BL81" i="33"/>
  <c r="BM80" i="33"/>
  <c r="BN79" i="33"/>
  <c r="BL79" i="33"/>
  <c r="BM78" i="33"/>
  <c r="BN77" i="33"/>
  <c r="BL77" i="33"/>
  <c r="BM76" i="33"/>
  <c r="BN75" i="33"/>
  <c r="BL75" i="33"/>
  <c r="BM74" i="33"/>
  <c r="BL90" i="33"/>
  <c r="BN88" i="33"/>
  <c r="BM87" i="33"/>
  <c r="BN86" i="33"/>
  <c r="BL86" i="33"/>
  <c r="BM85" i="33"/>
  <c r="BN84" i="33"/>
  <c r="BL84" i="33"/>
  <c r="BM83" i="33"/>
  <c r="BN82" i="33"/>
  <c r="BL82" i="33"/>
  <c r="BM81" i="33"/>
  <c r="BN80" i="33"/>
  <c r="BL80" i="33"/>
  <c r="BM79" i="33"/>
  <c r="BN78" i="33"/>
  <c r="BL78" i="33"/>
  <c r="BM77" i="33"/>
  <c r="BN76" i="33"/>
  <c r="BL76" i="33"/>
  <c r="BM75" i="33"/>
  <c r="BN74" i="33"/>
  <c r="BL74" i="33"/>
  <c r="BM73" i="33"/>
  <c r="BN73" i="33"/>
  <c r="BN72" i="33"/>
  <c r="BL72" i="33"/>
  <c r="BM71" i="33"/>
  <c r="BN70" i="33"/>
  <c r="BL70" i="33"/>
  <c r="BM69" i="33"/>
  <c r="BN68" i="33"/>
  <c r="BL68" i="33"/>
  <c r="BM67" i="33"/>
  <c r="BN66" i="33"/>
  <c r="BL66" i="33"/>
  <c r="BM65" i="33"/>
  <c r="BN64" i="33"/>
  <c r="BL64" i="33"/>
  <c r="BM63" i="33"/>
  <c r="BN62" i="33"/>
  <c r="BL62" i="33"/>
  <c r="BM61" i="33"/>
  <c r="BN60" i="33"/>
  <c r="BL60" i="33"/>
  <c r="BM59" i="33"/>
  <c r="BN58" i="33"/>
  <c r="BL58" i="33"/>
  <c r="BM57" i="33"/>
  <c r="BN56" i="33"/>
  <c r="BL56" i="33"/>
  <c r="BM55" i="33"/>
  <c r="BN54" i="33"/>
  <c r="BL54" i="33"/>
  <c r="BM53" i="33"/>
  <c r="BN52" i="33"/>
  <c r="BL52" i="33"/>
  <c r="BM51" i="33"/>
  <c r="BN50" i="33"/>
  <c r="BL50" i="33"/>
  <c r="BM49" i="33"/>
  <c r="BN48" i="33"/>
  <c r="BL48" i="33"/>
  <c r="BM47" i="33"/>
  <c r="BN46" i="33"/>
  <c r="BL46" i="33"/>
  <c r="BM45" i="33"/>
  <c r="BN44" i="33"/>
  <c r="BL44" i="33"/>
  <c r="BM43" i="33"/>
  <c r="BL73" i="33"/>
  <c r="BM72" i="33"/>
  <c r="BN71" i="33"/>
  <c r="BL71" i="33"/>
  <c r="BM70" i="33"/>
  <c r="BN69" i="33"/>
  <c r="BL69" i="33"/>
  <c r="BM68" i="33"/>
  <c r="BN67" i="33"/>
  <c r="BL67" i="33"/>
  <c r="BM66" i="33"/>
  <c r="BN65" i="33"/>
  <c r="BL65" i="33"/>
  <c r="BM64" i="33"/>
  <c r="BN63" i="33"/>
  <c r="BL63" i="33"/>
  <c r="BM62" i="33"/>
  <c r="BN61" i="33"/>
  <c r="BL61" i="33"/>
  <c r="BM60" i="33"/>
  <c r="BN59" i="33"/>
  <c r="BL59" i="33"/>
  <c r="BM58" i="33"/>
  <c r="BN57" i="33"/>
  <c r="BL57" i="33"/>
  <c r="BM56" i="33"/>
  <c r="BN55" i="33"/>
  <c r="BL55" i="33"/>
  <c r="BM54" i="33"/>
  <c r="BN53" i="33"/>
  <c r="BL53" i="33"/>
  <c r="BM52" i="33"/>
  <c r="BN51" i="33"/>
  <c r="BL51" i="33"/>
  <c r="BM50" i="33"/>
  <c r="BN49" i="33"/>
  <c r="BL49" i="33"/>
  <c r="BM48" i="33"/>
  <c r="BN47" i="33"/>
  <c r="BL47" i="33"/>
  <c r="BM46" i="33"/>
  <c r="BN45" i="33"/>
  <c r="BL45" i="33"/>
  <c r="BM44" i="33"/>
  <c r="BN43" i="33"/>
  <c r="BL43" i="33"/>
  <c r="BM42" i="33"/>
  <c r="BN42" i="33"/>
  <c r="BN41" i="33"/>
  <c r="BL41" i="33"/>
  <c r="BM40" i="33"/>
  <c r="BN39" i="33"/>
  <c r="BL39" i="33"/>
  <c r="BM38" i="33"/>
  <c r="BN37" i="33"/>
  <c r="BL37" i="33"/>
  <c r="BM36" i="33"/>
  <c r="BN35" i="33"/>
  <c r="BL35" i="33"/>
  <c r="BM34" i="33"/>
  <c r="BN33" i="33"/>
  <c r="BL33" i="33"/>
  <c r="BM32" i="33"/>
  <c r="BN31" i="33"/>
  <c r="BL31" i="33"/>
  <c r="BM30" i="33"/>
  <c r="BN29" i="33"/>
  <c r="BL29" i="33"/>
  <c r="BM28" i="33"/>
  <c r="BN27" i="33"/>
  <c r="BL27" i="33"/>
  <c r="BM26" i="33"/>
  <c r="BN25" i="33"/>
  <c r="BL25" i="33"/>
  <c r="BM24" i="33"/>
  <c r="BN23" i="33"/>
  <c r="BL23" i="33"/>
  <c r="BM22" i="33"/>
  <c r="BN21" i="33"/>
  <c r="BL21" i="33"/>
  <c r="BM20" i="33"/>
  <c r="BN19" i="33"/>
  <c r="BL19" i="33"/>
  <c r="BM18" i="33"/>
  <c r="BN17" i="33"/>
  <c r="BL17" i="33"/>
  <c r="BM16" i="33"/>
  <c r="BN15" i="33"/>
  <c r="BL15" i="33"/>
  <c r="BM14" i="33"/>
  <c r="BN13" i="33"/>
  <c r="BL13" i="33"/>
  <c r="BM12" i="33"/>
  <c r="BN11" i="33"/>
  <c r="BL11" i="33"/>
  <c r="BM10" i="33"/>
  <c r="BL42" i="33"/>
  <c r="BM41" i="33"/>
  <c r="BN40" i="33"/>
  <c r="BL40" i="33"/>
  <c r="BM39" i="33"/>
  <c r="BN38" i="33"/>
  <c r="BL38" i="33"/>
  <c r="BM37" i="33"/>
  <c r="BN36" i="33"/>
  <c r="BL36" i="33"/>
  <c r="BM35" i="33"/>
  <c r="BN34" i="33"/>
  <c r="BL34" i="33"/>
  <c r="BM33" i="33"/>
  <c r="BN32" i="33"/>
  <c r="BL32" i="33"/>
  <c r="BM31" i="33"/>
  <c r="BN30" i="33"/>
  <c r="BL30" i="33"/>
  <c r="BM29" i="33"/>
  <c r="BN28" i="33"/>
  <c r="BL28" i="33"/>
  <c r="BM27" i="33"/>
  <c r="BN26" i="33"/>
  <c r="BL26" i="33"/>
  <c r="BM25" i="33"/>
  <c r="BN24" i="33"/>
  <c r="BL24" i="33"/>
  <c r="BM23" i="33"/>
  <c r="BN22" i="33"/>
  <c r="BL22" i="33"/>
  <c r="BM21" i="33"/>
  <c r="BN20" i="33"/>
  <c r="BL20" i="33"/>
  <c r="BM19" i="33"/>
  <c r="BN18" i="33"/>
  <c r="BL18" i="33"/>
  <c r="BM17" i="33"/>
  <c r="BN16" i="33"/>
  <c r="BL16" i="33"/>
  <c r="BM15" i="33"/>
  <c r="BN14" i="33"/>
  <c r="BL14" i="33"/>
  <c r="BM13" i="33"/>
  <c r="BN12" i="33"/>
  <c r="BL12" i="33"/>
  <c r="BM11" i="33"/>
  <c r="BN10" i="33"/>
  <c r="BL10" i="33"/>
  <c r="BT123" i="33"/>
  <c r="BR123" i="33"/>
  <c r="BS123" i="33"/>
  <c r="BT122" i="33"/>
  <c r="BR122" i="33"/>
  <c r="BS121" i="33"/>
  <c r="BT121" i="33"/>
  <c r="BS120" i="33"/>
  <c r="BT119" i="33"/>
  <c r="BR119" i="33"/>
  <c r="BS118" i="33"/>
  <c r="BS122" i="33"/>
  <c r="BR121" i="33"/>
  <c r="BT120" i="33"/>
  <c r="BR120" i="33"/>
  <c r="BS119" i="33"/>
  <c r="BT118" i="33"/>
  <c r="BS117" i="33"/>
  <c r="BT116" i="33"/>
  <c r="BR116" i="33"/>
  <c r="BS115" i="33"/>
  <c r="BT114" i="33"/>
  <c r="BR114" i="33"/>
  <c r="BS113" i="33"/>
  <c r="BT112" i="33"/>
  <c r="BR112" i="33"/>
  <c r="BS111" i="33"/>
  <c r="BT110" i="33"/>
  <c r="BR110" i="33"/>
  <c r="BR118" i="33"/>
  <c r="BT117" i="33"/>
  <c r="BR117" i="33"/>
  <c r="BS116" i="33"/>
  <c r="BT115" i="33"/>
  <c r="BR115" i="33"/>
  <c r="BS114" i="33"/>
  <c r="BT113" i="33"/>
  <c r="BR113" i="33"/>
  <c r="BS112" i="33"/>
  <c r="BR111" i="33"/>
  <c r="BS109" i="33"/>
  <c r="BT108" i="33"/>
  <c r="BR108" i="33"/>
  <c r="BS107" i="33"/>
  <c r="BT106" i="33"/>
  <c r="BR106" i="33"/>
  <c r="BS105" i="33"/>
  <c r="BT104" i="33"/>
  <c r="BR104" i="33"/>
  <c r="BT111" i="33"/>
  <c r="BS110" i="33"/>
  <c r="BT109" i="33"/>
  <c r="BR109" i="33"/>
  <c r="BS108" i="33"/>
  <c r="BT107" i="33"/>
  <c r="BR107" i="33"/>
  <c r="BS106" i="33"/>
  <c r="BT105" i="33"/>
  <c r="BR105" i="33"/>
  <c r="BS104" i="33"/>
  <c r="BT103" i="33"/>
  <c r="BR103" i="33"/>
  <c r="BS103" i="33"/>
  <c r="BS102" i="33"/>
  <c r="BT101" i="33"/>
  <c r="BR101" i="33"/>
  <c r="BS100" i="33"/>
  <c r="BT99" i="33"/>
  <c r="BR99" i="33"/>
  <c r="BS98" i="33"/>
  <c r="BT97" i="33"/>
  <c r="BR97" i="33"/>
  <c r="BS96" i="33"/>
  <c r="BT95" i="33"/>
  <c r="BR95" i="33"/>
  <c r="BS94" i="33"/>
  <c r="BT93" i="33"/>
  <c r="BR93" i="33"/>
  <c r="BS92" i="33"/>
  <c r="BT91" i="33"/>
  <c r="BR91" i="33"/>
  <c r="BS90" i="33"/>
  <c r="BT89" i="33"/>
  <c r="BR89" i="33"/>
  <c r="BS88" i="33"/>
  <c r="BT102" i="33"/>
  <c r="BR102" i="33"/>
  <c r="BS101" i="33"/>
  <c r="BT100" i="33"/>
  <c r="BR100" i="33"/>
  <c r="BS99" i="33"/>
  <c r="BT98" i="33"/>
  <c r="BR98" i="33"/>
  <c r="BS97" i="33"/>
  <c r="BT96" i="33"/>
  <c r="BR96" i="33"/>
  <c r="BS95" i="33"/>
  <c r="BT94" i="33"/>
  <c r="BR94" i="33"/>
  <c r="BS93" i="33"/>
  <c r="BT92" i="33"/>
  <c r="BR92" i="33"/>
  <c r="BS91" i="33"/>
  <c r="BT90" i="33"/>
  <c r="BR90" i="33"/>
  <c r="BT88" i="33"/>
  <c r="BT87" i="33"/>
  <c r="BR87" i="33"/>
  <c r="BS86" i="33"/>
  <c r="BT85" i="33"/>
  <c r="BR85" i="33"/>
  <c r="BS84" i="33"/>
  <c r="BT83" i="33"/>
  <c r="BR83" i="33"/>
  <c r="BS82" i="33"/>
  <c r="BT81" i="33"/>
  <c r="BR81" i="33"/>
  <c r="BS80" i="33"/>
  <c r="BT79" i="33"/>
  <c r="BR79" i="33"/>
  <c r="BS78" i="33"/>
  <c r="BT77" i="33"/>
  <c r="BR77" i="33"/>
  <c r="BS76" i="33"/>
  <c r="BT75" i="33"/>
  <c r="BR75" i="33"/>
  <c r="BS74" i="33"/>
  <c r="BS89" i="33"/>
  <c r="BR88" i="33"/>
  <c r="BS87" i="33"/>
  <c r="BT86" i="33"/>
  <c r="BR86" i="33"/>
  <c r="BS85" i="33"/>
  <c r="BT84" i="33"/>
  <c r="BR84" i="33"/>
  <c r="BS83" i="33"/>
  <c r="BT82" i="33"/>
  <c r="BR82" i="33"/>
  <c r="BS81" i="33"/>
  <c r="BT80" i="33"/>
  <c r="BR80" i="33"/>
  <c r="BS79" i="33"/>
  <c r="BT78" i="33"/>
  <c r="BR78" i="33"/>
  <c r="BS77" i="33"/>
  <c r="BT76" i="33"/>
  <c r="BR76" i="33"/>
  <c r="BS75" i="33"/>
  <c r="BT74" i="33"/>
  <c r="BR74" i="33"/>
  <c r="BS73" i="33"/>
  <c r="BR73" i="33"/>
  <c r="BT72" i="33"/>
  <c r="BR72" i="33"/>
  <c r="BS71" i="33"/>
  <c r="BT70" i="33"/>
  <c r="BR70" i="33"/>
  <c r="BS69" i="33"/>
  <c r="BT68" i="33"/>
  <c r="BR68" i="33"/>
  <c r="BS67" i="33"/>
  <c r="BT66" i="33"/>
  <c r="BR66" i="33"/>
  <c r="BS65" i="33"/>
  <c r="BT64" i="33"/>
  <c r="BR64" i="33"/>
  <c r="BS63" i="33"/>
  <c r="BT62" i="33"/>
  <c r="BR62" i="33"/>
  <c r="BS61" i="33"/>
  <c r="BT60" i="33"/>
  <c r="BR60" i="33"/>
  <c r="BS59" i="33"/>
  <c r="BT58" i="33"/>
  <c r="BR58" i="33"/>
  <c r="BS57" i="33"/>
  <c r="BT56" i="33"/>
  <c r="BR56" i="33"/>
  <c r="BS55" i="33"/>
  <c r="BT54" i="33"/>
  <c r="BR54" i="33"/>
  <c r="BS53" i="33"/>
  <c r="BT52" i="33"/>
  <c r="BR52" i="33"/>
  <c r="BS51" i="33"/>
  <c r="BT50" i="33"/>
  <c r="BR50" i="33"/>
  <c r="BS49" i="33"/>
  <c r="BT48" i="33"/>
  <c r="BR48" i="33"/>
  <c r="BS47" i="33"/>
  <c r="BT46" i="33"/>
  <c r="BR46" i="33"/>
  <c r="BS45" i="33"/>
  <c r="BT44" i="33"/>
  <c r="BR44" i="33"/>
  <c r="BS43" i="33"/>
  <c r="BT73" i="33"/>
  <c r="BS72" i="33"/>
  <c r="BT71" i="33"/>
  <c r="BR71" i="33"/>
  <c r="BS70" i="33"/>
  <c r="BT69" i="33"/>
  <c r="BR69" i="33"/>
  <c r="BS68" i="33"/>
  <c r="BT67" i="33"/>
  <c r="BR67" i="33"/>
  <c r="BS66" i="33"/>
  <c r="BT65" i="33"/>
  <c r="BR65" i="33"/>
  <c r="BS64" i="33"/>
  <c r="BT63" i="33"/>
  <c r="BR63" i="33"/>
  <c r="BS62" i="33"/>
  <c r="BT61" i="33"/>
  <c r="BR61" i="33"/>
  <c r="BS60" i="33"/>
  <c r="BT59" i="33"/>
  <c r="BR59" i="33"/>
  <c r="BS58" i="33"/>
  <c r="BT57" i="33"/>
  <c r="BR57" i="33"/>
  <c r="BS56" i="33"/>
  <c r="BT55" i="33"/>
  <c r="BR55" i="33"/>
  <c r="BS54" i="33"/>
  <c r="BT53" i="33"/>
  <c r="BR53" i="33"/>
  <c r="BS52" i="33"/>
  <c r="BT51" i="33"/>
  <c r="BR51" i="33"/>
  <c r="BS50" i="33"/>
  <c r="BT49" i="33"/>
  <c r="BR49" i="33"/>
  <c r="BS48" i="33"/>
  <c r="BT47" i="33"/>
  <c r="BR47" i="33"/>
  <c r="BS46" i="33"/>
  <c r="BT45" i="33"/>
  <c r="BR45" i="33"/>
  <c r="BS44" i="33"/>
  <c r="BT43" i="33"/>
  <c r="BR43" i="33"/>
  <c r="BS42" i="33"/>
  <c r="BR42" i="33"/>
  <c r="BT41" i="33"/>
  <c r="BR41" i="33"/>
  <c r="BS40" i="33"/>
  <c r="BT39" i="33"/>
  <c r="BR39" i="33"/>
  <c r="BS38" i="33"/>
  <c r="BT37" i="33"/>
  <c r="BR37" i="33"/>
  <c r="BS36" i="33"/>
  <c r="BT35" i="33"/>
  <c r="BR35" i="33"/>
  <c r="BS34" i="33"/>
  <c r="BT33" i="33"/>
  <c r="BR33" i="33"/>
  <c r="BS32" i="33"/>
  <c r="BT31" i="33"/>
  <c r="BR31" i="33"/>
  <c r="BS30" i="33"/>
  <c r="BT29" i="33"/>
  <c r="BR29" i="33"/>
  <c r="BS28" i="33"/>
  <c r="BT27" i="33"/>
  <c r="BR27" i="33"/>
  <c r="BS26" i="33"/>
  <c r="BT25" i="33"/>
  <c r="BR25" i="33"/>
  <c r="BS24" i="33"/>
  <c r="BT23" i="33"/>
  <c r="BR23" i="33"/>
  <c r="BS22" i="33"/>
  <c r="BT21" i="33"/>
  <c r="BR21" i="33"/>
  <c r="BS20" i="33"/>
  <c r="BT19" i="33"/>
  <c r="BR19" i="33"/>
  <c r="BS18" i="33"/>
  <c r="BT17" i="33"/>
  <c r="BR17" i="33"/>
  <c r="BS16" i="33"/>
  <c r="BT15" i="33"/>
  <c r="BR15" i="33"/>
  <c r="BS14" i="33"/>
  <c r="BT13" i="33"/>
  <c r="BR13" i="33"/>
  <c r="BS12" i="33"/>
  <c r="BT11" i="33"/>
  <c r="BR11" i="33"/>
  <c r="BS10" i="33"/>
  <c r="BT42" i="33"/>
  <c r="BS41" i="33"/>
  <c r="BT40" i="33"/>
  <c r="BR40" i="33"/>
  <c r="BS39" i="33"/>
  <c r="BT38" i="33"/>
  <c r="BR38" i="33"/>
  <c r="BS37" i="33"/>
  <c r="BT36" i="33"/>
  <c r="BR36" i="33"/>
  <c r="BS35" i="33"/>
  <c r="BT34" i="33"/>
  <c r="BR34" i="33"/>
  <c r="BS33" i="33"/>
  <c r="BT32" i="33"/>
  <c r="BR32" i="33"/>
  <c r="BS31" i="33"/>
  <c r="BT30" i="33"/>
  <c r="BR30" i="33"/>
  <c r="BS29" i="33"/>
  <c r="BT28" i="33"/>
  <c r="BR28" i="33"/>
  <c r="BS27" i="33"/>
  <c r="BT26" i="33"/>
  <c r="BR26" i="33"/>
  <c r="BS25" i="33"/>
  <c r="BT24" i="33"/>
  <c r="BR24" i="33"/>
  <c r="BS23" i="33"/>
  <c r="BT22" i="33"/>
  <c r="BR22" i="33"/>
  <c r="BS21" i="33"/>
  <c r="BT20" i="33"/>
  <c r="BR20" i="33"/>
  <c r="BS19" i="33"/>
  <c r="BT18" i="33"/>
  <c r="BR18" i="33"/>
  <c r="BS17" i="33"/>
  <c r="BT16" i="33"/>
  <c r="BR16" i="33"/>
  <c r="BS15" i="33"/>
  <c r="BT14" i="33"/>
  <c r="BR14" i="33"/>
  <c r="BS13" i="33"/>
  <c r="BT12" i="33"/>
  <c r="BR12" i="33"/>
  <c r="BS11" i="33"/>
  <c r="BT10" i="33"/>
  <c r="BR10" i="33"/>
  <c r="BX123" i="33"/>
  <c r="BX122" i="33"/>
  <c r="BX121" i="33"/>
  <c r="BX119" i="33"/>
  <c r="BX120" i="33"/>
  <c r="BX118" i="33"/>
  <c r="BX116" i="33"/>
  <c r="BX114" i="33"/>
  <c r="BX112" i="33"/>
  <c r="BX110" i="33"/>
  <c r="BX117" i="33"/>
  <c r="BX115" i="33"/>
  <c r="BX113" i="33"/>
  <c r="BX108" i="33"/>
  <c r="BX106" i="33"/>
  <c r="BX104" i="33"/>
  <c r="BX111" i="33"/>
  <c r="BX109" i="33"/>
  <c r="BX107" i="33"/>
  <c r="BX105" i="33"/>
  <c r="BX103" i="33"/>
  <c r="BX101" i="33"/>
  <c r="BX99" i="33"/>
  <c r="BX97" i="33"/>
  <c r="BX95" i="33"/>
  <c r="BX93" i="33"/>
  <c r="BX91" i="33"/>
  <c r="BX89" i="33"/>
  <c r="BX102" i="33"/>
  <c r="BX100" i="33"/>
  <c r="BX98" i="33"/>
  <c r="BX96" i="33"/>
  <c r="BX94" i="33"/>
  <c r="BX92" i="33"/>
  <c r="BX90" i="33"/>
  <c r="BX88" i="33"/>
  <c r="BX87" i="33"/>
  <c r="BX85" i="33"/>
  <c r="BX83" i="33"/>
  <c r="BX81" i="33"/>
  <c r="BX79" i="33"/>
  <c r="BX77" i="33"/>
  <c r="BX75" i="33"/>
  <c r="BX86" i="33"/>
  <c r="BX84" i="33"/>
  <c r="BX82" i="33"/>
  <c r="BX80" i="33"/>
  <c r="BX78" i="33"/>
  <c r="BX76" i="33"/>
  <c r="BX74" i="33"/>
  <c r="BX72" i="33"/>
  <c r="BX70" i="33"/>
  <c r="BX68" i="33"/>
  <c r="BX66" i="33"/>
  <c r="BX64" i="33"/>
  <c r="BX62" i="33"/>
  <c r="BX60" i="33"/>
  <c r="BX58" i="33"/>
  <c r="BX56" i="33"/>
  <c r="BX54" i="33"/>
  <c r="BX52" i="33"/>
  <c r="BX50" i="33"/>
  <c r="BX48" i="33"/>
  <c r="BX46" i="33"/>
  <c r="BX44" i="33"/>
  <c r="BX73" i="33"/>
  <c r="BX71" i="33"/>
  <c r="BX69" i="33"/>
  <c r="BX67" i="33"/>
  <c r="BX65" i="33"/>
  <c r="BX63" i="33"/>
  <c r="BX61" i="33"/>
  <c r="BX59" i="33"/>
  <c r="BX57" i="33"/>
  <c r="BX55" i="33"/>
  <c r="BX53" i="33"/>
  <c r="BX51" i="33"/>
  <c r="BX49" i="33"/>
  <c r="BX47" i="33"/>
  <c r="BX45" i="33"/>
  <c r="BX43" i="33"/>
  <c r="BX41" i="33"/>
  <c r="BX39" i="33"/>
  <c r="BX37" i="33"/>
  <c r="BX35" i="33"/>
  <c r="BX33" i="33"/>
  <c r="BX31" i="33"/>
  <c r="BX29" i="33"/>
  <c r="BX27" i="33"/>
  <c r="BX25" i="33"/>
  <c r="BX23" i="33"/>
  <c r="BX21" i="33"/>
  <c r="BX19" i="33"/>
  <c r="BX17" i="33"/>
  <c r="BX15" i="33"/>
  <c r="BX13" i="33"/>
  <c r="BX11" i="33"/>
  <c r="BX42" i="33"/>
  <c r="BX40" i="33"/>
  <c r="BX38" i="33"/>
  <c r="BX36" i="33"/>
  <c r="BX34" i="33"/>
  <c r="BX32" i="33"/>
  <c r="BX30" i="33"/>
  <c r="BX28" i="33"/>
  <c r="BX26" i="33"/>
  <c r="BX24" i="33"/>
  <c r="BX22" i="33"/>
  <c r="BX20" i="33"/>
  <c r="BX18" i="33"/>
  <c r="BX16" i="33"/>
  <c r="BX14" i="33"/>
  <c r="BX12" i="33"/>
  <c r="BX10" i="33"/>
  <c r="AN3" i="33"/>
  <c r="AP3" i="33"/>
  <c r="AR3" i="33"/>
  <c r="AT3" i="33"/>
  <c r="AV3" i="33"/>
  <c r="AX3" i="33"/>
  <c r="AZ3" i="33"/>
  <c r="BB3" i="33"/>
  <c r="BD3" i="33"/>
  <c r="BF3" i="33"/>
  <c r="BH3" i="33"/>
  <c r="BJ3" i="33"/>
  <c r="BL3" i="33"/>
  <c r="BN3" i="33"/>
  <c r="BP3" i="33"/>
  <c r="BR3" i="33"/>
  <c r="BT3" i="33"/>
  <c r="BV3" i="33"/>
  <c r="BX3" i="33"/>
  <c r="BZ3" i="33"/>
  <c r="CB3" i="33"/>
  <c r="AO4" i="33"/>
  <c r="AQ4" i="33"/>
  <c r="AS4" i="33"/>
  <c r="AU4" i="33"/>
  <c r="AW4" i="33"/>
  <c r="AY4" i="33"/>
  <c r="BA4" i="33"/>
  <c r="BC4" i="33"/>
  <c r="BE4" i="33"/>
  <c r="BG4" i="33"/>
  <c r="BI4" i="33"/>
  <c r="BK4" i="33"/>
  <c r="BM4" i="33"/>
  <c r="BO4" i="33"/>
  <c r="BQ4" i="33"/>
  <c r="BS4" i="33"/>
  <c r="BU4" i="33"/>
  <c r="BW4" i="33"/>
  <c r="BY4" i="33"/>
  <c r="CA4" i="33"/>
  <c r="CC4" i="33"/>
  <c r="AN5" i="33"/>
  <c r="AP5" i="33"/>
  <c r="AR5" i="33"/>
  <c r="AT5" i="33"/>
  <c r="AV5" i="33"/>
  <c r="AX5" i="33"/>
  <c r="AZ5" i="33"/>
  <c r="BB5" i="33"/>
  <c r="BD5" i="33"/>
  <c r="BF5" i="33"/>
  <c r="BH5" i="33"/>
  <c r="BJ5" i="33"/>
  <c r="BL5" i="33"/>
  <c r="BN5" i="33"/>
  <c r="BP5" i="33"/>
  <c r="BR5" i="33"/>
  <c r="BT5" i="33"/>
  <c r="BV5" i="33"/>
  <c r="BX5" i="33"/>
  <c r="BZ5" i="33"/>
  <c r="CB5" i="33"/>
  <c r="AO6" i="33"/>
  <c r="AQ6" i="33"/>
  <c r="AS6" i="33"/>
  <c r="AU6" i="33"/>
  <c r="AW6" i="33"/>
  <c r="AY6" i="33"/>
  <c r="BA6" i="33"/>
  <c r="BC6" i="33"/>
  <c r="BE6" i="33"/>
  <c r="BG6" i="33"/>
  <c r="BI6" i="33"/>
  <c r="BK6" i="33"/>
  <c r="BM6" i="33"/>
  <c r="BO6" i="33"/>
  <c r="BQ6" i="33"/>
  <c r="BS6" i="33"/>
  <c r="BU6" i="33"/>
  <c r="BW6" i="33"/>
  <c r="BY6" i="33"/>
  <c r="CA6" i="33"/>
  <c r="CC6" i="33"/>
  <c r="AN7" i="33"/>
  <c r="AP7" i="33"/>
  <c r="AR7" i="33"/>
  <c r="AT7" i="33"/>
  <c r="AV7" i="33"/>
  <c r="AX7" i="33"/>
  <c r="AZ7" i="33"/>
  <c r="BB7" i="33"/>
  <c r="BD7" i="33"/>
  <c r="BF7" i="33"/>
  <c r="BH7" i="33"/>
  <c r="BJ7" i="33"/>
  <c r="BL7" i="33"/>
  <c r="BN7" i="33"/>
  <c r="BP7" i="33"/>
  <c r="BR7" i="33"/>
  <c r="BT7" i="33"/>
  <c r="BV7" i="33"/>
  <c r="BX7" i="33"/>
  <c r="BZ7" i="33"/>
  <c r="CB7" i="33"/>
  <c r="AO8" i="33"/>
  <c r="AQ8" i="33"/>
  <c r="AS8" i="33"/>
  <c r="AU8" i="33"/>
  <c r="AW8" i="33"/>
  <c r="AY8" i="33"/>
  <c r="BA8" i="33"/>
  <c r="BC8" i="33"/>
  <c r="BE8" i="33"/>
  <c r="BG8" i="33"/>
  <c r="BI8" i="33"/>
  <c r="BK8" i="33"/>
  <c r="BM8" i="33"/>
  <c r="BO8" i="33"/>
  <c r="BQ8" i="33"/>
  <c r="BS8" i="33"/>
  <c r="BU8" i="33"/>
  <c r="BW8" i="33"/>
  <c r="BY8" i="33"/>
  <c r="CA8" i="33"/>
  <c r="CC8" i="33"/>
  <c r="AN9" i="33"/>
  <c r="AP9" i="33"/>
  <c r="AR9" i="33"/>
  <c r="AT9" i="33"/>
  <c r="AV9" i="33"/>
  <c r="AX9" i="33"/>
  <c r="AZ9" i="33"/>
  <c r="BB9" i="33"/>
  <c r="BD9" i="33"/>
  <c r="BF9" i="33"/>
  <c r="BH9" i="33"/>
  <c r="BL9" i="33"/>
  <c r="BN9" i="33"/>
  <c r="BR9" i="33"/>
  <c r="BT9" i="33"/>
  <c r="BV9" i="33"/>
  <c r="BX9" i="33"/>
  <c r="AU10" i="33"/>
  <c r="AR123" i="33"/>
  <c r="AS123" i="33"/>
  <c r="AQ123" i="33"/>
  <c r="AR122" i="33"/>
  <c r="AS121" i="33"/>
  <c r="AS122" i="33"/>
  <c r="AR121" i="33"/>
  <c r="AS120" i="33"/>
  <c r="AQ120" i="33"/>
  <c r="AR119" i="33"/>
  <c r="AS118" i="33"/>
  <c r="AQ122" i="33"/>
  <c r="AQ121" i="33"/>
  <c r="AR120" i="33"/>
  <c r="AS119" i="33"/>
  <c r="AQ119" i="33"/>
  <c r="AR118" i="33"/>
  <c r="AS117" i="33"/>
  <c r="AQ117" i="33"/>
  <c r="AR116" i="33"/>
  <c r="AS115" i="33"/>
  <c r="AQ115" i="33"/>
  <c r="AR114" i="33"/>
  <c r="AS113" i="33"/>
  <c r="AQ113" i="33"/>
  <c r="AR112" i="33"/>
  <c r="AS111" i="33"/>
  <c r="AQ111" i="33"/>
  <c r="AQ118" i="33"/>
  <c r="AR117" i="33"/>
  <c r="AS116" i="33"/>
  <c r="AQ116" i="33"/>
  <c r="AR115" i="33"/>
  <c r="AS114" i="33"/>
  <c r="AQ114" i="33"/>
  <c r="AR113" i="33"/>
  <c r="AS112" i="33"/>
  <c r="AQ112" i="33"/>
  <c r="AR110" i="33"/>
  <c r="AS109" i="33"/>
  <c r="AQ109" i="33"/>
  <c r="AR108" i="33"/>
  <c r="AS107" i="33"/>
  <c r="AQ107" i="33"/>
  <c r="AR106" i="33"/>
  <c r="AS105" i="33"/>
  <c r="AQ105" i="33"/>
  <c r="AR111" i="33"/>
  <c r="AS110" i="33"/>
  <c r="AQ110" i="33"/>
  <c r="AR109" i="33"/>
  <c r="AS108" i="33"/>
  <c r="AQ108" i="33"/>
  <c r="AR107" i="33"/>
  <c r="AS106" i="33"/>
  <c r="AQ106" i="33"/>
  <c r="AR105" i="33"/>
  <c r="AS104" i="33"/>
  <c r="AQ104" i="33"/>
  <c r="AR104" i="33"/>
  <c r="AR103" i="33"/>
  <c r="AS102" i="33"/>
  <c r="AQ102" i="33"/>
  <c r="AR101" i="33"/>
  <c r="AS100" i="33"/>
  <c r="AQ100" i="33"/>
  <c r="AR99" i="33"/>
  <c r="AS98" i="33"/>
  <c r="AQ98" i="33"/>
  <c r="AR97" i="33"/>
  <c r="AS96" i="33"/>
  <c r="AQ96" i="33"/>
  <c r="AR95" i="33"/>
  <c r="AS94" i="33"/>
  <c r="AQ94" i="33"/>
  <c r="AR93" i="33"/>
  <c r="AS92" i="33"/>
  <c r="AQ92" i="33"/>
  <c r="AR91" i="33"/>
  <c r="AS90" i="33"/>
  <c r="AQ90" i="33"/>
  <c r="AR89" i="33"/>
  <c r="AS103" i="33"/>
  <c r="AQ103" i="33"/>
  <c r="AR102" i="33"/>
  <c r="AS101" i="33"/>
  <c r="AQ101" i="33"/>
  <c r="AR100" i="33"/>
  <c r="AS99" i="33"/>
  <c r="AQ99" i="33"/>
  <c r="AR98" i="33"/>
  <c r="AS97" i="33"/>
  <c r="AQ97" i="33"/>
  <c r="AR96" i="33"/>
  <c r="AS95" i="33"/>
  <c r="AQ95" i="33"/>
  <c r="AR94" i="33"/>
  <c r="AS93" i="33"/>
  <c r="AQ93" i="33"/>
  <c r="AR92" i="33"/>
  <c r="AS91" i="33"/>
  <c r="AQ91" i="33"/>
  <c r="AS89" i="33"/>
  <c r="AS88" i="33"/>
  <c r="AQ88" i="33"/>
  <c r="AR87" i="33"/>
  <c r="AS86" i="33"/>
  <c r="AQ86" i="33"/>
  <c r="AR85" i="33"/>
  <c r="AS84" i="33"/>
  <c r="AQ84" i="33"/>
  <c r="AR83" i="33"/>
  <c r="AS82" i="33"/>
  <c r="AQ82" i="33"/>
  <c r="AR81" i="33"/>
  <c r="AS80" i="33"/>
  <c r="AQ80" i="33"/>
  <c r="AR79" i="33"/>
  <c r="AS78" i="33"/>
  <c r="AQ78" i="33"/>
  <c r="AR77" i="33"/>
  <c r="AS76" i="33"/>
  <c r="AQ76" i="33"/>
  <c r="AR75" i="33"/>
  <c r="AR90" i="33"/>
  <c r="AQ89" i="33"/>
  <c r="AR88" i="33"/>
  <c r="AS87" i="33"/>
  <c r="AQ87" i="33"/>
  <c r="AR86" i="33"/>
  <c r="AS85" i="33"/>
  <c r="AQ85" i="33"/>
  <c r="AR84" i="33"/>
  <c r="AS83" i="33"/>
  <c r="AQ83" i="33"/>
  <c r="AR82" i="33"/>
  <c r="AS81" i="33"/>
  <c r="AQ81" i="33"/>
  <c r="AR80" i="33"/>
  <c r="AS79" i="33"/>
  <c r="AQ79" i="33"/>
  <c r="AR78" i="33"/>
  <c r="AS77" i="33"/>
  <c r="AQ77" i="33"/>
  <c r="AR76" i="33"/>
  <c r="AS75" i="33"/>
  <c r="AQ75" i="33"/>
  <c r="AR74" i="33"/>
  <c r="AQ74" i="33"/>
  <c r="AS73" i="33"/>
  <c r="AQ73" i="33"/>
  <c r="AR72" i="33"/>
  <c r="AS71" i="33"/>
  <c r="AQ71" i="33"/>
  <c r="AR70" i="33"/>
  <c r="AS69" i="33"/>
  <c r="AQ69" i="33"/>
  <c r="AR68" i="33"/>
  <c r="AS67" i="33"/>
  <c r="AQ67" i="33"/>
  <c r="AR66" i="33"/>
  <c r="AS65" i="33"/>
  <c r="AQ65" i="33"/>
  <c r="AR64" i="33"/>
  <c r="AS63" i="33"/>
  <c r="AQ63" i="33"/>
  <c r="AR62" i="33"/>
  <c r="AS61" i="33"/>
  <c r="AQ61" i="33"/>
  <c r="AR60" i="33"/>
  <c r="AS59" i="33"/>
  <c r="AQ59" i="33"/>
  <c r="AR58" i="33"/>
  <c r="AS57" i="33"/>
  <c r="AQ57" i="33"/>
  <c r="AR56" i="33"/>
  <c r="AS55" i="33"/>
  <c r="AQ55" i="33"/>
  <c r="AR54" i="33"/>
  <c r="AS53" i="33"/>
  <c r="AQ53" i="33"/>
  <c r="AR52" i="33"/>
  <c r="AS51" i="33"/>
  <c r="AQ51" i="33"/>
  <c r="AR50" i="33"/>
  <c r="AS49" i="33"/>
  <c r="AQ49" i="33"/>
  <c r="AR48" i="33"/>
  <c r="AS47" i="33"/>
  <c r="AQ47" i="33"/>
  <c r="AR46" i="33"/>
  <c r="AS45" i="33"/>
  <c r="AQ45" i="33"/>
  <c r="AR44" i="33"/>
  <c r="AS74" i="33"/>
  <c r="AR73" i="33"/>
  <c r="AS72" i="33"/>
  <c r="AQ72" i="33"/>
  <c r="AR71" i="33"/>
  <c r="AS70" i="33"/>
  <c r="AQ70" i="33"/>
  <c r="AR69" i="33"/>
  <c r="AS68" i="33"/>
  <c r="AQ68" i="33"/>
  <c r="AR67" i="33"/>
  <c r="AS66" i="33"/>
  <c r="AQ66" i="33"/>
  <c r="AR65" i="33"/>
  <c r="AS64" i="33"/>
  <c r="AQ64" i="33"/>
  <c r="AR63" i="33"/>
  <c r="AS62" i="33"/>
  <c r="AQ62" i="33"/>
  <c r="AR61" i="33"/>
  <c r="AS60" i="33"/>
  <c r="AQ60" i="33"/>
  <c r="AR59" i="33"/>
  <c r="AS58" i="33"/>
  <c r="AQ58" i="33"/>
  <c r="AR57" i="33"/>
  <c r="AS56" i="33"/>
  <c r="AQ56" i="33"/>
  <c r="AR55" i="33"/>
  <c r="AS54" i="33"/>
  <c r="AQ54" i="33"/>
  <c r="AR53" i="33"/>
  <c r="AS52" i="33"/>
  <c r="AQ52" i="33"/>
  <c r="AR51" i="33"/>
  <c r="AS50" i="33"/>
  <c r="AQ50" i="33"/>
  <c r="AR49" i="33"/>
  <c r="AS48" i="33"/>
  <c r="AQ48" i="33"/>
  <c r="AR47" i="33"/>
  <c r="AS46" i="33"/>
  <c r="AQ46" i="33"/>
  <c r="AR45" i="33"/>
  <c r="AS44" i="33"/>
  <c r="AQ44" i="33"/>
  <c r="AR43" i="33"/>
  <c r="AQ43" i="33"/>
  <c r="AS42" i="33"/>
  <c r="AQ42" i="33"/>
  <c r="AR41" i="33"/>
  <c r="AS40" i="33"/>
  <c r="AQ40" i="33"/>
  <c r="AR39" i="33"/>
  <c r="AS38" i="33"/>
  <c r="AQ38" i="33"/>
  <c r="AR37" i="33"/>
  <c r="AS36" i="33"/>
  <c r="AQ36" i="33"/>
  <c r="AR35" i="33"/>
  <c r="AS34" i="33"/>
  <c r="AQ34" i="33"/>
  <c r="AR33" i="33"/>
  <c r="AS32" i="33"/>
  <c r="AQ32" i="33"/>
  <c r="AR31" i="33"/>
  <c r="AS30" i="33"/>
  <c r="AQ30" i="33"/>
  <c r="AR29" i="33"/>
  <c r="AS28" i="33"/>
  <c r="AQ28" i="33"/>
  <c r="AR27" i="33"/>
  <c r="AS26" i="33"/>
  <c r="AQ26" i="33"/>
  <c r="AR25" i="33"/>
  <c r="AS24" i="33"/>
  <c r="AQ24" i="33"/>
  <c r="AR23" i="33"/>
  <c r="AS22" i="33"/>
  <c r="AQ22" i="33"/>
  <c r="AR21" i="33"/>
  <c r="AS20" i="33"/>
  <c r="AQ20" i="33"/>
  <c r="AR19" i="33"/>
  <c r="AS18" i="33"/>
  <c r="AQ18" i="33"/>
  <c r="AR17" i="33"/>
  <c r="AS16" i="33"/>
  <c r="AQ16" i="33"/>
  <c r="AR15" i="33"/>
  <c r="AS14" i="33"/>
  <c r="AQ14" i="33"/>
  <c r="AR13" i="33"/>
  <c r="AS12" i="33"/>
  <c r="AQ12" i="33"/>
  <c r="AR11" i="33"/>
  <c r="AS43" i="33"/>
  <c r="AR42" i="33"/>
  <c r="AS41" i="33"/>
  <c r="AQ41" i="33"/>
  <c r="AR40" i="33"/>
  <c r="AS39" i="33"/>
  <c r="AQ39" i="33"/>
  <c r="AR38" i="33"/>
  <c r="AS37" i="33"/>
  <c r="AQ37" i="33"/>
  <c r="AR36" i="33"/>
  <c r="AS35" i="33"/>
  <c r="AQ35" i="33"/>
  <c r="AR34" i="33"/>
  <c r="AS33" i="33"/>
  <c r="AQ33" i="33"/>
  <c r="AR32" i="33"/>
  <c r="AS31" i="33"/>
  <c r="AQ31" i="33"/>
  <c r="AR30" i="33"/>
  <c r="AS29" i="33"/>
  <c r="AQ29" i="33"/>
  <c r="AR28" i="33"/>
  <c r="AS27" i="33"/>
  <c r="AQ27" i="33"/>
  <c r="AR26" i="33"/>
  <c r="AS25" i="33"/>
  <c r="AQ25" i="33"/>
  <c r="AR24" i="33"/>
  <c r="AS23" i="33"/>
  <c r="AQ23" i="33"/>
  <c r="AR22" i="33"/>
  <c r="AS21" i="33"/>
  <c r="AQ21" i="33"/>
  <c r="AR20" i="33"/>
  <c r="AS19" i="33"/>
  <c r="AQ19" i="33"/>
  <c r="AR18" i="33"/>
  <c r="AS17" i="33"/>
  <c r="AQ17" i="33"/>
  <c r="AR16" i="33"/>
  <c r="AS15" i="33"/>
  <c r="AQ15" i="33"/>
  <c r="AR14" i="33"/>
  <c r="AS13" i="33"/>
  <c r="AQ13" i="33"/>
  <c r="AR12" i="33"/>
  <c r="AS11" i="33"/>
  <c r="AQ11" i="33"/>
  <c r="AR10" i="33"/>
  <c r="AX123" i="33"/>
  <c r="AY123" i="33"/>
  <c r="AW123" i="33"/>
  <c r="AX122" i="33"/>
  <c r="AY121" i="33"/>
  <c r="AW121" i="33"/>
  <c r="AW122" i="33"/>
  <c r="AY120" i="33"/>
  <c r="AW120" i="33"/>
  <c r="AX119" i="33"/>
  <c r="AY118" i="33"/>
  <c r="AW118" i="33"/>
  <c r="AY122" i="33"/>
  <c r="AX121" i="33"/>
  <c r="AX120" i="33"/>
  <c r="AY119" i="33"/>
  <c r="AW119" i="33"/>
  <c r="AY117" i="33"/>
  <c r="AW117" i="33"/>
  <c r="AX116" i="33"/>
  <c r="AY115" i="33"/>
  <c r="AW115" i="33"/>
  <c r="AX114" i="33"/>
  <c r="AY113" i="33"/>
  <c r="AW113" i="33"/>
  <c r="AX112" i="33"/>
  <c r="AY111" i="33"/>
  <c r="AW111" i="33"/>
  <c r="AX118" i="33"/>
  <c r="AX117" i="33"/>
  <c r="AY116" i="33"/>
  <c r="AW116" i="33"/>
  <c r="AX115" i="33"/>
  <c r="AY114" i="33"/>
  <c r="AW114" i="33"/>
  <c r="AX113" i="33"/>
  <c r="AY112" i="33"/>
  <c r="AW112" i="33"/>
  <c r="AX111" i="33"/>
  <c r="AX110" i="33"/>
  <c r="AY109" i="33"/>
  <c r="AW109" i="33"/>
  <c r="AX108" i="33"/>
  <c r="AY107" i="33"/>
  <c r="AW107" i="33"/>
  <c r="AX106" i="33"/>
  <c r="AY105" i="33"/>
  <c r="AW105" i="33"/>
  <c r="AY110" i="33"/>
  <c r="AW110" i="33"/>
  <c r="AX109" i="33"/>
  <c r="AY108" i="33"/>
  <c r="AW108" i="33"/>
  <c r="AX107" i="33"/>
  <c r="AY106" i="33"/>
  <c r="AW106" i="33"/>
  <c r="AX105" i="33"/>
  <c r="AY104" i="33"/>
  <c r="AW104" i="33"/>
  <c r="AX103" i="33"/>
  <c r="AY102" i="33"/>
  <c r="AW102" i="33"/>
  <c r="AX101" i="33"/>
  <c r="AY100" i="33"/>
  <c r="AW100" i="33"/>
  <c r="AX99" i="33"/>
  <c r="AY98" i="33"/>
  <c r="AW98" i="33"/>
  <c r="AX97" i="33"/>
  <c r="AY96" i="33"/>
  <c r="AW96" i="33"/>
  <c r="AX95" i="33"/>
  <c r="AY94" i="33"/>
  <c r="AW94" i="33"/>
  <c r="AX93" i="33"/>
  <c r="AY92" i="33"/>
  <c r="AW92" i="33"/>
  <c r="AX91" i="33"/>
  <c r="AY90" i="33"/>
  <c r="AW90" i="33"/>
  <c r="AX89" i="33"/>
  <c r="AY88" i="33"/>
  <c r="AW88" i="33"/>
  <c r="AX104" i="33"/>
  <c r="AY103" i="33"/>
  <c r="AW103" i="33"/>
  <c r="AX102" i="33"/>
  <c r="AY101" i="33"/>
  <c r="AW101" i="33"/>
  <c r="AX100" i="33"/>
  <c r="AY99" i="33"/>
  <c r="AW99" i="33"/>
  <c r="AX98" i="33"/>
  <c r="AY97" i="33"/>
  <c r="AW97" i="33"/>
  <c r="AX96" i="33"/>
  <c r="AY95" i="33"/>
  <c r="AW95" i="33"/>
  <c r="AX94" i="33"/>
  <c r="AY93" i="33"/>
  <c r="AW93" i="33"/>
  <c r="AX92" i="33"/>
  <c r="AY91" i="33"/>
  <c r="AW91" i="33"/>
  <c r="AX90" i="33"/>
  <c r="AW89" i="33"/>
  <c r="AX87" i="33"/>
  <c r="AY86" i="33"/>
  <c r="AW86" i="33"/>
  <c r="AX85" i="33"/>
  <c r="AY84" i="33"/>
  <c r="AW84" i="33"/>
  <c r="AX83" i="33"/>
  <c r="AY82" i="33"/>
  <c r="AW82" i="33"/>
  <c r="AX81" i="33"/>
  <c r="AY80" i="33"/>
  <c r="AW80" i="33"/>
  <c r="AX79" i="33"/>
  <c r="AY78" i="33"/>
  <c r="AW78" i="33"/>
  <c r="AX77" i="33"/>
  <c r="AY76" i="33"/>
  <c r="AW76" i="33"/>
  <c r="AX75" i="33"/>
  <c r="AY89" i="33"/>
  <c r="AX88" i="33"/>
  <c r="AY87" i="33"/>
  <c r="AW87" i="33"/>
  <c r="AX86" i="33"/>
  <c r="AY85" i="33"/>
  <c r="AW85" i="33"/>
  <c r="AX84" i="33"/>
  <c r="AY83" i="33"/>
  <c r="AW83" i="33"/>
  <c r="AX82" i="33"/>
  <c r="AY81" i="33"/>
  <c r="AW81" i="33"/>
  <c r="AX80" i="33"/>
  <c r="AY79" i="33"/>
  <c r="AW79" i="33"/>
  <c r="AX78" i="33"/>
  <c r="AY77" i="33"/>
  <c r="AW77" i="33"/>
  <c r="AX76" i="33"/>
  <c r="AY75" i="33"/>
  <c r="AW75" i="33"/>
  <c r="AX74" i="33"/>
  <c r="AY74" i="33"/>
  <c r="AY73" i="33"/>
  <c r="AW73" i="33"/>
  <c r="AX72" i="33"/>
  <c r="AY71" i="33"/>
  <c r="AW71" i="33"/>
  <c r="AX70" i="33"/>
  <c r="AY69" i="33"/>
  <c r="AW69" i="33"/>
  <c r="AX68" i="33"/>
  <c r="AY67" i="33"/>
  <c r="AW67" i="33"/>
  <c r="AX66" i="33"/>
  <c r="AY65" i="33"/>
  <c r="AW65" i="33"/>
  <c r="AX64" i="33"/>
  <c r="AY63" i="33"/>
  <c r="AW63" i="33"/>
  <c r="AX62" i="33"/>
  <c r="AY61" i="33"/>
  <c r="AW61" i="33"/>
  <c r="AX60" i="33"/>
  <c r="AY59" i="33"/>
  <c r="AW59" i="33"/>
  <c r="AX58" i="33"/>
  <c r="AY57" i="33"/>
  <c r="AW57" i="33"/>
  <c r="AX56" i="33"/>
  <c r="AY55" i="33"/>
  <c r="AW55" i="33"/>
  <c r="AX54" i="33"/>
  <c r="AY53" i="33"/>
  <c r="AW53" i="33"/>
  <c r="AX52" i="33"/>
  <c r="AY51" i="33"/>
  <c r="AW51" i="33"/>
  <c r="AX50" i="33"/>
  <c r="AY49" i="33"/>
  <c r="AW49" i="33"/>
  <c r="AX48" i="33"/>
  <c r="AY47" i="33"/>
  <c r="AW47" i="33"/>
  <c r="AX46" i="33"/>
  <c r="AY45" i="33"/>
  <c r="AW45" i="33"/>
  <c r="AX44" i="33"/>
  <c r="AW74" i="33"/>
  <c r="AX73" i="33"/>
  <c r="AY72" i="33"/>
  <c r="AW72" i="33"/>
  <c r="AX71" i="33"/>
  <c r="AY70" i="33"/>
  <c r="AW70" i="33"/>
  <c r="AX69" i="33"/>
  <c r="AY68" i="33"/>
  <c r="AW68" i="33"/>
  <c r="AX67" i="33"/>
  <c r="AY66" i="33"/>
  <c r="AW66" i="33"/>
  <c r="AX65" i="33"/>
  <c r="AY64" i="33"/>
  <c r="AW64" i="33"/>
  <c r="AX63" i="33"/>
  <c r="AY62" i="33"/>
  <c r="AW62" i="33"/>
  <c r="AX61" i="33"/>
  <c r="AY60" i="33"/>
  <c r="AW60" i="33"/>
  <c r="AX59" i="33"/>
  <c r="AY58" i="33"/>
  <c r="AW58" i="33"/>
  <c r="AX57" i="33"/>
  <c r="AY56" i="33"/>
  <c r="AW56" i="33"/>
  <c r="AX55" i="33"/>
  <c r="AY54" i="33"/>
  <c r="AW54" i="33"/>
  <c r="AX53" i="33"/>
  <c r="AY52" i="33"/>
  <c r="AW52" i="33"/>
  <c r="AX51" i="33"/>
  <c r="AY50" i="33"/>
  <c r="AW50" i="33"/>
  <c r="AX49" i="33"/>
  <c r="AY48" i="33"/>
  <c r="AW48" i="33"/>
  <c r="AX47" i="33"/>
  <c r="AY46" i="33"/>
  <c r="AW46" i="33"/>
  <c r="AX45" i="33"/>
  <c r="AY44" i="33"/>
  <c r="AW44" i="33"/>
  <c r="AX43" i="33"/>
  <c r="AY43" i="33"/>
  <c r="AY42" i="33"/>
  <c r="AW42" i="33"/>
  <c r="AX41" i="33"/>
  <c r="AY40" i="33"/>
  <c r="AW40" i="33"/>
  <c r="AX39" i="33"/>
  <c r="AY38" i="33"/>
  <c r="AW38" i="33"/>
  <c r="AX37" i="33"/>
  <c r="AY36" i="33"/>
  <c r="AW36" i="33"/>
  <c r="AX35" i="33"/>
  <c r="AY34" i="33"/>
  <c r="AW34" i="33"/>
  <c r="AX33" i="33"/>
  <c r="AY32" i="33"/>
  <c r="AW32" i="33"/>
  <c r="AX31" i="33"/>
  <c r="AY30" i="33"/>
  <c r="AW30" i="33"/>
  <c r="AX29" i="33"/>
  <c r="AY28" i="33"/>
  <c r="AW28" i="33"/>
  <c r="AX27" i="33"/>
  <c r="AY26" i="33"/>
  <c r="AW26" i="33"/>
  <c r="AX25" i="33"/>
  <c r="AY24" i="33"/>
  <c r="AW24" i="33"/>
  <c r="AX23" i="33"/>
  <c r="AY22" i="33"/>
  <c r="AW22" i="33"/>
  <c r="AX21" i="33"/>
  <c r="AY20" i="33"/>
  <c r="AW20" i="33"/>
  <c r="AX19" i="33"/>
  <c r="AY18" i="33"/>
  <c r="AW18" i="33"/>
  <c r="AX17" i="33"/>
  <c r="AY16" i="33"/>
  <c r="AW16" i="33"/>
  <c r="AX15" i="33"/>
  <c r="AY14" i="33"/>
  <c r="AW14" i="33"/>
  <c r="AX13" i="33"/>
  <c r="AY12" i="33"/>
  <c r="AW12" i="33"/>
  <c r="AX11" i="33"/>
  <c r="AW43" i="33"/>
  <c r="AX42" i="33"/>
  <c r="AY41" i="33"/>
  <c r="AW41" i="33"/>
  <c r="AX40" i="33"/>
  <c r="AY39" i="33"/>
  <c r="AW39" i="33"/>
  <c r="AX38" i="33"/>
  <c r="AY37" i="33"/>
  <c r="AW37" i="33"/>
  <c r="AX36" i="33"/>
  <c r="AY35" i="33"/>
  <c r="AW35" i="33"/>
  <c r="AX34" i="33"/>
  <c r="AY33" i="33"/>
  <c r="AW33" i="33"/>
  <c r="AX32" i="33"/>
  <c r="AY31" i="33"/>
  <c r="AW31" i="33"/>
  <c r="AX30" i="33"/>
  <c r="AY29" i="33"/>
  <c r="AW29" i="33"/>
  <c r="AX28" i="33"/>
  <c r="AY27" i="33"/>
  <c r="AW27" i="33"/>
  <c r="AX26" i="33"/>
  <c r="AY25" i="33"/>
  <c r="AW25" i="33"/>
  <c r="AX24" i="33"/>
  <c r="AY23" i="33"/>
  <c r="AW23" i="33"/>
  <c r="AX22" i="33"/>
  <c r="AY21" i="33"/>
  <c r="AW21" i="33"/>
  <c r="AX20" i="33"/>
  <c r="AY19" i="33"/>
  <c r="AW19" i="33"/>
  <c r="AX18" i="33"/>
  <c r="AY17" i="33"/>
  <c r="AW17" i="33"/>
  <c r="AX16" i="33"/>
  <c r="AY15" i="33"/>
  <c r="AW15" i="33"/>
  <c r="AX14" i="33"/>
  <c r="AY13" i="33"/>
  <c r="AW13" i="33"/>
  <c r="AX12" i="33"/>
  <c r="AY11" i="33"/>
  <c r="AW11" i="33"/>
  <c r="AX10" i="33"/>
  <c r="BD123" i="33"/>
  <c r="BE123" i="33"/>
  <c r="BC123" i="33"/>
  <c r="BD122" i="33"/>
  <c r="BE121" i="33"/>
  <c r="BC121" i="33"/>
  <c r="BE122" i="33"/>
  <c r="BD121" i="33"/>
  <c r="BE120" i="33"/>
  <c r="BC120" i="33"/>
  <c r="BD119" i="33"/>
  <c r="BE118" i="33"/>
  <c r="BC118" i="33"/>
  <c r="BC122" i="33"/>
  <c r="BD120" i="33"/>
  <c r="BE119" i="33"/>
  <c r="BC119" i="33"/>
  <c r="BD118" i="33"/>
  <c r="BE117" i="33"/>
  <c r="BC117" i="33"/>
  <c r="BD116" i="33"/>
  <c r="BE115" i="33"/>
  <c r="BC115" i="33"/>
  <c r="BD114" i="33"/>
  <c r="BE113" i="33"/>
  <c r="BC113" i="33"/>
  <c r="BD112" i="33"/>
  <c r="BE111" i="33"/>
  <c r="BC111" i="33"/>
  <c r="BD117" i="33"/>
  <c r="BE116" i="33"/>
  <c r="BC116" i="33"/>
  <c r="BD115" i="33"/>
  <c r="BE114" i="33"/>
  <c r="BC114" i="33"/>
  <c r="BD113" i="33"/>
  <c r="BE112" i="33"/>
  <c r="BC112" i="33"/>
  <c r="BD110" i="33"/>
  <c r="BE109" i="33"/>
  <c r="BC109" i="33"/>
  <c r="BD108" i="33"/>
  <c r="BE107" i="33"/>
  <c r="BC107" i="33"/>
  <c r="BD106" i="33"/>
  <c r="BE105" i="33"/>
  <c r="BC105" i="33"/>
  <c r="BD111" i="33"/>
  <c r="BE110" i="33"/>
  <c r="BC110" i="33"/>
  <c r="BD109" i="33"/>
  <c r="BE108" i="33"/>
  <c r="BC108" i="33"/>
  <c r="BD107" i="33"/>
  <c r="BE106" i="33"/>
  <c r="BC106" i="33"/>
  <c r="BD105" i="33"/>
  <c r="BE104" i="33"/>
  <c r="BC104" i="33"/>
  <c r="BD104" i="33"/>
  <c r="BD103" i="33"/>
  <c r="BE102" i="33"/>
  <c r="BC102" i="33"/>
  <c r="BD101" i="33"/>
  <c r="BE100" i="33"/>
  <c r="BC100" i="33"/>
  <c r="BD99" i="33"/>
  <c r="BE98" i="33"/>
  <c r="BC98" i="33"/>
  <c r="BD97" i="33"/>
  <c r="BE96" i="33"/>
  <c r="BC96" i="33"/>
  <c r="BD95" i="33"/>
  <c r="BE94" i="33"/>
  <c r="BC94" i="33"/>
  <c r="BD93" i="33"/>
  <c r="BE92" i="33"/>
  <c r="BC92" i="33"/>
  <c r="BD91" i="33"/>
  <c r="BE90" i="33"/>
  <c r="BC90" i="33"/>
  <c r="BD89" i="33"/>
  <c r="BE88" i="33"/>
  <c r="BC88" i="33"/>
  <c r="BE103" i="33"/>
  <c r="BC103" i="33"/>
  <c r="BD102" i="33"/>
  <c r="BE101" i="33"/>
  <c r="BC101" i="33"/>
  <c r="BD100" i="33"/>
  <c r="BE99" i="33"/>
  <c r="BC99" i="33"/>
  <c r="BD98" i="33"/>
  <c r="BE97" i="33"/>
  <c r="BC97" i="33"/>
  <c r="BD96" i="33"/>
  <c r="BE95" i="33"/>
  <c r="BC95" i="33"/>
  <c r="BD94" i="33"/>
  <c r="BE93" i="33"/>
  <c r="BC93" i="33"/>
  <c r="BD92" i="33"/>
  <c r="BE91" i="33"/>
  <c r="BC91" i="33"/>
  <c r="BE89" i="33"/>
  <c r="BD88" i="33"/>
  <c r="BD87" i="33"/>
  <c r="BE86" i="33"/>
  <c r="BC86" i="33"/>
  <c r="BD85" i="33"/>
  <c r="BE84" i="33"/>
  <c r="BC84" i="33"/>
  <c r="BD83" i="33"/>
  <c r="BE82" i="33"/>
  <c r="BC82" i="33"/>
  <c r="BD81" i="33"/>
  <c r="BE80" i="33"/>
  <c r="BC80" i="33"/>
  <c r="BD79" i="33"/>
  <c r="BE78" i="33"/>
  <c r="BC78" i="33"/>
  <c r="BD77" i="33"/>
  <c r="BE76" i="33"/>
  <c r="BC76" i="33"/>
  <c r="BD75" i="33"/>
  <c r="BD90" i="33"/>
  <c r="BC89" i="33"/>
  <c r="BE87" i="33"/>
  <c r="BC87" i="33"/>
  <c r="BD86" i="33"/>
  <c r="BE85" i="33"/>
  <c r="BC85" i="33"/>
  <c r="BD84" i="33"/>
  <c r="BE83" i="33"/>
  <c r="BC83" i="33"/>
  <c r="BD82" i="33"/>
  <c r="BE81" i="33"/>
  <c r="BC81" i="33"/>
  <c r="BD80" i="33"/>
  <c r="BE79" i="33"/>
  <c r="BC79" i="33"/>
  <c r="BD78" i="33"/>
  <c r="BE77" i="33"/>
  <c r="BC77" i="33"/>
  <c r="BD76" i="33"/>
  <c r="BE75" i="33"/>
  <c r="BC75" i="33"/>
  <c r="BD74" i="33"/>
  <c r="BC74" i="33"/>
  <c r="BE73" i="33"/>
  <c r="BC73" i="33"/>
  <c r="BD72" i="33"/>
  <c r="BE71" i="33"/>
  <c r="BC71" i="33"/>
  <c r="BD70" i="33"/>
  <c r="BE69" i="33"/>
  <c r="BC69" i="33"/>
  <c r="BD68" i="33"/>
  <c r="BE67" i="33"/>
  <c r="BC67" i="33"/>
  <c r="BD66" i="33"/>
  <c r="BE65" i="33"/>
  <c r="BC65" i="33"/>
  <c r="BD64" i="33"/>
  <c r="BE63" i="33"/>
  <c r="BC63" i="33"/>
  <c r="BD62" i="33"/>
  <c r="BE61" i="33"/>
  <c r="BC61" i="33"/>
  <c r="BD60" i="33"/>
  <c r="BE59" i="33"/>
  <c r="BC59" i="33"/>
  <c r="BD58" i="33"/>
  <c r="BE57" i="33"/>
  <c r="BC57" i="33"/>
  <c r="BD56" i="33"/>
  <c r="BE55" i="33"/>
  <c r="BC55" i="33"/>
  <c r="BD54" i="33"/>
  <c r="BE53" i="33"/>
  <c r="BC53" i="33"/>
  <c r="BD52" i="33"/>
  <c r="BE51" i="33"/>
  <c r="BC51" i="33"/>
  <c r="BD50" i="33"/>
  <c r="BE49" i="33"/>
  <c r="BC49" i="33"/>
  <c r="BD48" i="33"/>
  <c r="BE47" i="33"/>
  <c r="BC47" i="33"/>
  <c r="BD46" i="33"/>
  <c r="BE45" i="33"/>
  <c r="BC45" i="33"/>
  <c r="BD44" i="33"/>
  <c r="BE74" i="33"/>
  <c r="BD73" i="33"/>
  <c r="BE72" i="33"/>
  <c r="BC72" i="33"/>
  <c r="BD71" i="33"/>
  <c r="BE70" i="33"/>
  <c r="BC70" i="33"/>
  <c r="BD69" i="33"/>
  <c r="BE68" i="33"/>
  <c r="BC68" i="33"/>
  <c r="BD67" i="33"/>
  <c r="BE66" i="33"/>
  <c r="BC66" i="33"/>
  <c r="BD65" i="33"/>
  <c r="BE64" i="33"/>
  <c r="BC64" i="33"/>
  <c r="BD63" i="33"/>
  <c r="BE62" i="33"/>
  <c r="BC62" i="33"/>
  <c r="BD61" i="33"/>
  <c r="BE60" i="33"/>
  <c r="BC60" i="33"/>
  <c r="BD59" i="33"/>
  <c r="BE58" i="33"/>
  <c r="BC58" i="33"/>
  <c r="BD57" i="33"/>
  <c r="BE56" i="33"/>
  <c r="BC56" i="33"/>
  <c r="BD55" i="33"/>
  <c r="BE54" i="33"/>
  <c r="BC54" i="33"/>
  <c r="BD53" i="33"/>
  <c r="BE52" i="33"/>
  <c r="BC52" i="33"/>
  <c r="BD51" i="33"/>
  <c r="BE50" i="33"/>
  <c r="BC50" i="33"/>
  <c r="BD49" i="33"/>
  <c r="BE48" i="33"/>
  <c r="BC48" i="33"/>
  <c r="BD47" i="33"/>
  <c r="BE46" i="33"/>
  <c r="BC46" i="33"/>
  <c r="BD45" i="33"/>
  <c r="BE44" i="33"/>
  <c r="BC44" i="33"/>
  <c r="BD43" i="33"/>
  <c r="BE42" i="33"/>
  <c r="BC42" i="33"/>
  <c r="BC43" i="33"/>
  <c r="BD41" i="33"/>
  <c r="BE40" i="33"/>
  <c r="BC40" i="33"/>
  <c r="BD39" i="33"/>
  <c r="BE38" i="33"/>
  <c r="BC38" i="33"/>
  <c r="BD37" i="33"/>
  <c r="BE36" i="33"/>
  <c r="BC36" i="33"/>
  <c r="BD35" i="33"/>
  <c r="BE34" i="33"/>
  <c r="BC34" i="33"/>
  <c r="BD33" i="33"/>
  <c r="BE32" i="33"/>
  <c r="BC32" i="33"/>
  <c r="BD31" i="33"/>
  <c r="BE30" i="33"/>
  <c r="BC30" i="33"/>
  <c r="BD29" i="33"/>
  <c r="BE28" i="33"/>
  <c r="BC28" i="33"/>
  <c r="BD27" i="33"/>
  <c r="BE26" i="33"/>
  <c r="BC26" i="33"/>
  <c r="BD25" i="33"/>
  <c r="BE24" i="33"/>
  <c r="BC24" i="33"/>
  <c r="BD23" i="33"/>
  <c r="BE22" i="33"/>
  <c r="BC22" i="33"/>
  <c r="BD21" i="33"/>
  <c r="BE20" i="33"/>
  <c r="BC20" i="33"/>
  <c r="BD19" i="33"/>
  <c r="BE18" i="33"/>
  <c r="BC18" i="33"/>
  <c r="BD17" i="33"/>
  <c r="BE16" i="33"/>
  <c r="BC16" i="33"/>
  <c r="BD15" i="33"/>
  <c r="BE14" i="33"/>
  <c r="BC14" i="33"/>
  <c r="BD13" i="33"/>
  <c r="BE12" i="33"/>
  <c r="BC12" i="33"/>
  <c r="BD11" i="33"/>
  <c r="BE10" i="33"/>
  <c r="BE43" i="33"/>
  <c r="BD42" i="33"/>
  <c r="BE41" i="33"/>
  <c r="BC41" i="33"/>
  <c r="BD40" i="33"/>
  <c r="BE39" i="33"/>
  <c r="BC39" i="33"/>
  <c r="BD38" i="33"/>
  <c r="BE37" i="33"/>
  <c r="BC37" i="33"/>
  <c r="BD36" i="33"/>
  <c r="BE35" i="33"/>
  <c r="BC35" i="33"/>
  <c r="BD34" i="33"/>
  <c r="BE33" i="33"/>
  <c r="BC33" i="33"/>
  <c r="BD32" i="33"/>
  <c r="BE31" i="33"/>
  <c r="BC31" i="33"/>
  <c r="BD30" i="33"/>
  <c r="BE29" i="33"/>
  <c r="BC29" i="33"/>
  <c r="BD28" i="33"/>
  <c r="BE27" i="33"/>
  <c r="BC27" i="33"/>
  <c r="BD26" i="33"/>
  <c r="BE25" i="33"/>
  <c r="BC25" i="33"/>
  <c r="BD24" i="33"/>
  <c r="BE23" i="33"/>
  <c r="BC23" i="33"/>
  <c r="BD22" i="33"/>
  <c r="BE21" i="33"/>
  <c r="BC21" i="33"/>
  <c r="BD20" i="33"/>
  <c r="BE19" i="33"/>
  <c r="BC19" i="33"/>
  <c r="BD18" i="33"/>
  <c r="BE17" i="33"/>
  <c r="BC17" i="33"/>
  <c r="BD16" i="33"/>
  <c r="BE15" i="33"/>
  <c r="BC15" i="33"/>
  <c r="BD14" i="33"/>
  <c r="BE13" i="33"/>
  <c r="BC13" i="33"/>
  <c r="BD12" i="33"/>
  <c r="BE11" i="33"/>
  <c r="BC11" i="33"/>
  <c r="BD10" i="33"/>
  <c r="BJ123" i="33"/>
  <c r="BK123" i="33"/>
  <c r="BI123" i="33"/>
  <c r="BJ122" i="33"/>
  <c r="BK121" i="33"/>
  <c r="BI121" i="33"/>
  <c r="BI122" i="33"/>
  <c r="BK120" i="33"/>
  <c r="BI120" i="33"/>
  <c r="BJ119" i="33"/>
  <c r="BK118" i="33"/>
  <c r="BI118" i="33"/>
  <c r="BK122" i="33"/>
  <c r="BJ121" i="33"/>
  <c r="BJ120" i="33"/>
  <c r="BK119" i="33"/>
  <c r="BI119" i="33"/>
  <c r="BK117" i="33"/>
  <c r="BI117" i="33"/>
  <c r="BJ116" i="33"/>
  <c r="BK115" i="33"/>
  <c r="BI115" i="33"/>
  <c r="BJ114" i="33"/>
  <c r="BK113" i="33"/>
  <c r="BI113" i="33"/>
  <c r="BJ112" i="33"/>
  <c r="BK111" i="33"/>
  <c r="BI111" i="33"/>
  <c r="BJ118" i="33"/>
  <c r="BJ117" i="33"/>
  <c r="BK116" i="33"/>
  <c r="BI116" i="33"/>
  <c r="BJ115" i="33"/>
  <c r="BK114" i="33"/>
  <c r="BI114" i="33"/>
  <c r="BJ113" i="33"/>
  <c r="BK112" i="33"/>
  <c r="BI112" i="33"/>
  <c r="BJ111" i="33"/>
  <c r="BJ110" i="33"/>
  <c r="BK109" i="33"/>
  <c r="BI109" i="33"/>
  <c r="BJ108" i="33"/>
  <c r="BK107" i="33"/>
  <c r="BI107" i="33"/>
  <c r="BJ106" i="33"/>
  <c r="BK105" i="33"/>
  <c r="BI105" i="33"/>
  <c r="BK110" i="33"/>
  <c r="BI110" i="33"/>
  <c r="BJ109" i="33"/>
  <c r="BK108" i="33"/>
  <c r="BI108" i="33"/>
  <c r="BJ107" i="33"/>
  <c r="BK106" i="33"/>
  <c r="BI106" i="33"/>
  <c r="BJ105" i="33"/>
  <c r="BK104" i="33"/>
  <c r="BI104" i="33"/>
  <c r="BJ103" i="33"/>
  <c r="BK103" i="33"/>
  <c r="BK102" i="33"/>
  <c r="BI102" i="33"/>
  <c r="BJ101" i="33"/>
  <c r="BK100" i="33"/>
  <c r="BI100" i="33"/>
  <c r="BJ99" i="33"/>
  <c r="BK98" i="33"/>
  <c r="BI98" i="33"/>
  <c r="BJ97" i="33"/>
  <c r="BK96" i="33"/>
  <c r="BI96" i="33"/>
  <c r="BJ95" i="33"/>
  <c r="BK94" i="33"/>
  <c r="BI94" i="33"/>
  <c r="BJ93" i="33"/>
  <c r="BK92" i="33"/>
  <c r="BI92" i="33"/>
  <c r="BJ91" i="33"/>
  <c r="BK90" i="33"/>
  <c r="BI90" i="33"/>
  <c r="BJ89" i="33"/>
  <c r="BK88" i="33"/>
  <c r="BI88" i="33"/>
  <c r="BJ104" i="33"/>
  <c r="BI103" i="33"/>
  <c r="BJ102" i="33"/>
  <c r="BK101" i="33"/>
  <c r="BI101" i="33"/>
  <c r="BJ100" i="33"/>
  <c r="BK99" i="33"/>
  <c r="BI99" i="33"/>
  <c r="BJ98" i="33"/>
  <c r="BK97" i="33"/>
  <c r="BI97" i="33"/>
  <c r="BJ96" i="33"/>
  <c r="BK95" i="33"/>
  <c r="BI95" i="33"/>
  <c r="BJ94" i="33"/>
  <c r="BK93" i="33"/>
  <c r="BI93" i="33"/>
  <c r="BJ92" i="33"/>
  <c r="BK91" i="33"/>
  <c r="BI91" i="33"/>
  <c r="BJ90" i="33"/>
  <c r="BI89" i="33"/>
  <c r="BJ87" i="33"/>
  <c r="BK86" i="33"/>
  <c r="BI86" i="33"/>
  <c r="BJ85" i="33"/>
  <c r="BK84" i="33"/>
  <c r="BI84" i="33"/>
  <c r="BJ83" i="33"/>
  <c r="BK82" i="33"/>
  <c r="BI82" i="33"/>
  <c r="BJ81" i="33"/>
  <c r="BK80" i="33"/>
  <c r="BI80" i="33"/>
  <c r="BJ79" i="33"/>
  <c r="BK78" i="33"/>
  <c r="BI78" i="33"/>
  <c r="BJ77" i="33"/>
  <c r="BK76" i="33"/>
  <c r="BI76" i="33"/>
  <c r="BJ75" i="33"/>
  <c r="BK89" i="33"/>
  <c r="BJ88" i="33"/>
  <c r="BK87" i="33"/>
  <c r="BI87" i="33"/>
  <c r="BJ86" i="33"/>
  <c r="BK85" i="33"/>
  <c r="BI85" i="33"/>
  <c r="BJ84" i="33"/>
  <c r="BK83" i="33"/>
  <c r="BI83" i="33"/>
  <c r="BJ82" i="33"/>
  <c r="BK81" i="33"/>
  <c r="BI81" i="33"/>
  <c r="BJ80" i="33"/>
  <c r="BK79" i="33"/>
  <c r="BI79" i="33"/>
  <c r="BJ78" i="33"/>
  <c r="BK77" i="33"/>
  <c r="BI77" i="33"/>
  <c r="BJ76" i="33"/>
  <c r="BK75" i="33"/>
  <c r="BI75" i="33"/>
  <c r="BJ74" i="33"/>
  <c r="BK73" i="33"/>
  <c r="BI73" i="33"/>
  <c r="BK74" i="33"/>
  <c r="BJ73" i="33"/>
  <c r="BJ72" i="33"/>
  <c r="BK71" i="33"/>
  <c r="BI71" i="33"/>
  <c r="BJ70" i="33"/>
  <c r="BK69" i="33"/>
  <c r="BI69" i="33"/>
  <c r="BJ68" i="33"/>
  <c r="BK67" i="33"/>
  <c r="BI67" i="33"/>
  <c r="BJ66" i="33"/>
  <c r="BK65" i="33"/>
  <c r="BI65" i="33"/>
  <c r="BJ64" i="33"/>
  <c r="BK63" i="33"/>
  <c r="BI63" i="33"/>
  <c r="BJ62" i="33"/>
  <c r="BK61" i="33"/>
  <c r="BI61" i="33"/>
  <c r="BJ60" i="33"/>
  <c r="BK59" i="33"/>
  <c r="BI59" i="33"/>
  <c r="BJ58" i="33"/>
  <c r="BK57" i="33"/>
  <c r="BI57" i="33"/>
  <c r="BJ56" i="33"/>
  <c r="BK55" i="33"/>
  <c r="BI55" i="33"/>
  <c r="BJ54" i="33"/>
  <c r="BK53" i="33"/>
  <c r="BI53" i="33"/>
  <c r="BJ52" i="33"/>
  <c r="BK51" i="33"/>
  <c r="BI51" i="33"/>
  <c r="BJ50" i="33"/>
  <c r="BK49" i="33"/>
  <c r="BI49" i="33"/>
  <c r="BJ48" i="33"/>
  <c r="BK47" i="33"/>
  <c r="BI47" i="33"/>
  <c r="BJ46" i="33"/>
  <c r="BK45" i="33"/>
  <c r="BI45" i="33"/>
  <c r="BJ44" i="33"/>
  <c r="BK43" i="33"/>
  <c r="BI43" i="33"/>
  <c r="BI74" i="33"/>
  <c r="BK72" i="33"/>
  <c r="BI72" i="33"/>
  <c r="BJ71" i="33"/>
  <c r="BK70" i="33"/>
  <c r="BI70" i="33"/>
  <c r="BJ69" i="33"/>
  <c r="BK68" i="33"/>
  <c r="BI68" i="33"/>
  <c r="BJ67" i="33"/>
  <c r="BK66" i="33"/>
  <c r="BI66" i="33"/>
  <c r="BJ65" i="33"/>
  <c r="BK64" i="33"/>
  <c r="BI64" i="33"/>
  <c r="BJ63" i="33"/>
  <c r="BK62" i="33"/>
  <c r="BI62" i="33"/>
  <c r="BJ61" i="33"/>
  <c r="BK60" i="33"/>
  <c r="BI60" i="33"/>
  <c r="BJ59" i="33"/>
  <c r="BK58" i="33"/>
  <c r="BI58" i="33"/>
  <c r="BJ57" i="33"/>
  <c r="BK56" i="33"/>
  <c r="BI56" i="33"/>
  <c r="BJ55" i="33"/>
  <c r="BK54" i="33"/>
  <c r="BI54" i="33"/>
  <c r="BJ53" i="33"/>
  <c r="BK52" i="33"/>
  <c r="BI52" i="33"/>
  <c r="BJ51" i="33"/>
  <c r="BK50" i="33"/>
  <c r="BI50" i="33"/>
  <c r="BJ49" i="33"/>
  <c r="BK48" i="33"/>
  <c r="BI48" i="33"/>
  <c r="BJ47" i="33"/>
  <c r="BK46" i="33"/>
  <c r="BI46" i="33"/>
  <c r="BJ45" i="33"/>
  <c r="BK44" i="33"/>
  <c r="BI44" i="33"/>
  <c r="BJ43" i="33"/>
  <c r="BK42" i="33"/>
  <c r="BI42" i="33"/>
  <c r="BJ42" i="33"/>
  <c r="BJ41" i="33"/>
  <c r="BK40" i="33"/>
  <c r="BI40" i="33"/>
  <c r="BJ39" i="33"/>
  <c r="BK38" i="33"/>
  <c r="BI38" i="33"/>
  <c r="BJ37" i="33"/>
  <c r="BK36" i="33"/>
  <c r="BI36" i="33"/>
  <c r="BJ35" i="33"/>
  <c r="BK34" i="33"/>
  <c r="BI34" i="33"/>
  <c r="BJ33" i="33"/>
  <c r="BK32" i="33"/>
  <c r="BI32" i="33"/>
  <c r="BJ31" i="33"/>
  <c r="BK30" i="33"/>
  <c r="BI30" i="33"/>
  <c r="BJ29" i="33"/>
  <c r="BK28" i="33"/>
  <c r="BI28" i="33"/>
  <c r="BJ27" i="33"/>
  <c r="BK26" i="33"/>
  <c r="BI26" i="33"/>
  <c r="BJ25" i="33"/>
  <c r="BK24" i="33"/>
  <c r="BI24" i="33"/>
  <c r="BJ23" i="33"/>
  <c r="BK22" i="33"/>
  <c r="BI22" i="33"/>
  <c r="BJ21" i="33"/>
  <c r="BK20" i="33"/>
  <c r="BI20" i="33"/>
  <c r="BJ19" i="33"/>
  <c r="BK18" i="33"/>
  <c r="BI18" i="33"/>
  <c r="BJ17" i="33"/>
  <c r="BK16" i="33"/>
  <c r="BI16" i="33"/>
  <c r="BJ15" i="33"/>
  <c r="BK14" i="33"/>
  <c r="BI14" i="33"/>
  <c r="BJ13" i="33"/>
  <c r="BK12" i="33"/>
  <c r="BI12" i="33"/>
  <c r="BJ11" i="33"/>
  <c r="BK10" i="33"/>
  <c r="BI10" i="33"/>
  <c r="BK41" i="33"/>
  <c r="BI41" i="33"/>
  <c r="BJ40" i="33"/>
  <c r="BK39" i="33"/>
  <c r="BI39" i="33"/>
  <c r="BJ38" i="33"/>
  <c r="BK37" i="33"/>
  <c r="BI37" i="33"/>
  <c r="BJ36" i="33"/>
  <c r="BK35" i="33"/>
  <c r="BI35" i="33"/>
  <c r="BJ34" i="33"/>
  <c r="BK33" i="33"/>
  <c r="BI33" i="33"/>
  <c r="BJ32" i="33"/>
  <c r="BK31" i="33"/>
  <c r="BI31" i="33"/>
  <c r="BJ30" i="33"/>
  <c r="BK29" i="33"/>
  <c r="BI29" i="33"/>
  <c r="BJ28" i="33"/>
  <c r="BK27" i="33"/>
  <c r="BI27" i="33"/>
  <c r="BJ26" i="33"/>
  <c r="BK25" i="33"/>
  <c r="BI25" i="33"/>
  <c r="BJ24" i="33"/>
  <c r="BK23" i="33"/>
  <c r="BI23" i="33"/>
  <c r="BJ22" i="33"/>
  <c r="BK21" i="33"/>
  <c r="BI21" i="33"/>
  <c r="BJ20" i="33"/>
  <c r="BK19" i="33"/>
  <c r="BI19" i="33"/>
  <c r="BJ18" i="33"/>
  <c r="BK17" i="33"/>
  <c r="BI17" i="33"/>
  <c r="BJ16" i="33"/>
  <c r="BK15" i="33"/>
  <c r="BI15" i="33"/>
  <c r="BJ14" i="33"/>
  <c r="BK13" i="33"/>
  <c r="BI13" i="33"/>
  <c r="BJ12" i="33"/>
  <c r="BK11" i="33"/>
  <c r="BI11" i="33"/>
  <c r="BJ10" i="33"/>
  <c r="BP123" i="33"/>
  <c r="BQ123" i="33"/>
  <c r="BO123" i="33"/>
  <c r="BP122" i="33"/>
  <c r="BQ121" i="33"/>
  <c r="BO121" i="33"/>
  <c r="BQ122" i="33"/>
  <c r="BP121" i="33"/>
  <c r="BQ120" i="33"/>
  <c r="BO120" i="33"/>
  <c r="BP119" i="33"/>
  <c r="BQ118" i="33"/>
  <c r="BO118" i="33"/>
  <c r="BO122" i="33"/>
  <c r="BP120" i="33"/>
  <c r="BQ119" i="33"/>
  <c r="BO119" i="33"/>
  <c r="BP118" i="33"/>
  <c r="BQ117" i="33"/>
  <c r="BO117" i="33"/>
  <c r="BP116" i="33"/>
  <c r="BQ115" i="33"/>
  <c r="BO115" i="33"/>
  <c r="BP114" i="33"/>
  <c r="BQ113" i="33"/>
  <c r="BO113" i="33"/>
  <c r="BP112" i="33"/>
  <c r="BQ111" i="33"/>
  <c r="BO111" i="33"/>
  <c r="BP110" i="33"/>
  <c r="BP117" i="33"/>
  <c r="BQ116" i="33"/>
  <c r="BO116" i="33"/>
  <c r="BP115" i="33"/>
  <c r="BQ114" i="33"/>
  <c r="BO114" i="33"/>
  <c r="BP113" i="33"/>
  <c r="BQ112" i="33"/>
  <c r="BO112" i="33"/>
  <c r="BQ110" i="33"/>
  <c r="BQ109" i="33"/>
  <c r="BO109" i="33"/>
  <c r="BP108" i="33"/>
  <c r="BQ107" i="33"/>
  <c r="BO107" i="33"/>
  <c r="BP106" i="33"/>
  <c r="BQ105" i="33"/>
  <c r="BO105" i="33"/>
  <c r="BP104" i="33"/>
  <c r="BP111" i="33"/>
  <c r="BO110" i="33"/>
  <c r="BP109" i="33"/>
  <c r="BQ108" i="33"/>
  <c r="BO108" i="33"/>
  <c r="BP107" i="33"/>
  <c r="BQ106" i="33"/>
  <c r="BO106" i="33"/>
  <c r="BP105" i="33"/>
  <c r="BQ104" i="33"/>
  <c r="BO104" i="33"/>
  <c r="BP103" i="33"/>
  <c r="BO103" i="33"/>
  <c r="BQ102" i="33"/>
  <c r="BO102" i="33"/>
  <c r="BP101" i="33"/>
  <c r="BQ100" i="33"/>
  <c r="BO100" i="33"/>
  <c r="BP99" i="33"/>
  <c r="BQ98" i="33"/>
  <c r="BO98" i="33"/>
  <c r="BP97" i="33"/>
  <c r="BQ96" i="33"/>
  <c r="BO96" i="33"/>
  <c r="BP95" i="33"/>
  <c r="BQ94" i="33"/>
  <c r="BO94" i="33"/>
  <c r="BP93" i="33"/>
  <c r="BQ92" i="33"/>
  <c r="BO92" i="33"/>
  <c r="BP91" i="33"/>
  <c r="BQ90" i="33"/>
  <c r="BO90" i="33"/>
  <c r="BP89" i="33"/>
  <c r="BQ88" i="33"/>
  <c r="BO88" i="33"/>
  <c r="BQ103" i="33"/>
  <c r="BP102" i="33"/>
  <c r="BQ101" i="33"/>
  <c r="BO101" i="33"/>
  <c r="BP100" i="33"/>
  <c r="BQ99" i="33"/>
  <c r="BO99" i="33"/>
  <c r="BP98" i="33"/>
  <c r="BQ97" i="33"/>
  <c r="BO97" i="33"/>
  <c r="BP96" i="33"/>
  <c r="BQ95" i="33"/>
  <c r="BO95" i="33"/>
  <c r="BP94" i="33"/>
  <c r="BQ93" i="33"/>
  <c r="BO93" i="33"/>
  <c r="BP92" i="33"/>
  <c r="BQ91" i="33"/>
  <c r="BO91" i="33"/>
  <c r="BP90" i="33"/>
  <c r="BQ89" i="33"/>
  <c r="BP88" i="33"/>
  <c r="BP87" i="33"/>
  <c r="BQ86" i="33"/>
  <c r="BO86" i="33"/>
  <c r="BP85" i="33"/>
  <c r="BQ84" i="33"/>
  <c r="BO84" i="33"/>
  <c r="BP83" i="33"/>
  <c r="BQ82" i="33"/>
  <c r="BO82" i="33"/>
  <c r="BP81" i="33"/>
  <c r="BQ80" i="33"/>
  <c r="BO80" i="33"/>
  <c r="BP79" i="33"/>
  <c r="BQ78" i="33"/>
  <c r="BO78" i="33"/>
  <c r="BP77" i="33"/>
  <c r="BQ76" i="33"/>
  <c r="BO76" i="33"/>
  <c r="BP75" i="33"/>
  <c r="BQ74" i="33"/>
  <c r="BO74" i="33"/>
  <c r="BO89" i="33"/>
  <c r="BQ87" i="33"/>
  <c r="BO87" i="33"/>
  <c r="BP86" i="33"/>
  <c r="BQ85" i="33"/>
  <c r="BO85" i="33"/>
  <c r="BP84" i="33"/>
  <c r="BQ83" i="33"/>
  <c r="BO83" i="33"/>
  <c r="BP82" i="33"/>
  <c r="BQ81" i="33"/>
  <c r="BO81" i="33"/>
  <c r="BP80" i="33"/>
  <c r="BQ79" i="33"/>
  <c r="BO79" i="33"/>
  <c r="BP78" i="33"/>
  <c r="BQ77" i="33"/>
  <c r="BO77" i="33"/>
  <c r="BP76" i="33"/>
  <c r="BQ75" i="33"/>
  <c r="BO75" i="33"/>
  <c r="BP74" i="33"/>
  <c r="BQ73" i="33"/>
  <c r="BO73" i="33"/>
  <c r="BP72" i="33"/>
  <c r="BQ71" i="33"/>
  <c r="BO71" i="33"/>
  <c r="BP70" i="33"/>
  <c r="BQ69" i="33"/>
  <c r="BO69" i="33"/>
  <c r="BP68" i="33"/>
  <c r="BQ67" i="33"/>
  <c r="BO67" i="33"/>
  <c r="BP66" i="33"/>
  <c r="BQ65" i="33"/>
  <c r="BO65" i="33"/>
  <c r="BP64" i="33"/>
  <c r="BQ63" i="33"/>
  <c r="BO63" i="33"/>
  <c r="BP62" i="33"/>
  <c r="BQ61" i="33"/>
  <c r="BO61" i="33"/>
  <c r="BP60" i="33"/>
  <c r="BQ59" i="33"/>
  <c r="BO59" i="33"/>
  <c r="BP58" i="33"/>
  <c r="BQ57" i="33"/>
  <c r="BO57" i="33"/>
  <c r="BP56" i="33"/>
  <c r="BQ55" i="33"/>
  <c r="BO55" i="33"/>
  <c r="BP54" i="33"/>
  <c r="BQ53" i="33"/>
  <c r="BO53" i="33"/>
  <c r="BP52" i="33"/>
  <c r="BQ51" i="33"/>
  <c r="BO51" i="33"/>
  <c r="BP50" i="33"/>
  <c r="BQ49" i="33"/>
  <c r="BO49" i="33"/>
  <c r="BP48" i="33"/>
  <c r="BQ47" i="33"/>
  <c r="BO47" i="33"/>
  <c r="BP46" i="33"/>
  <c r="BQ45" i="33"/>
  <c r="BO45" i="33"/>
  <c r="BP44" i="33"/>
  <c r="BQ43" i="33"/>
  <c r="BO43" i="33"/>
  <c r="BP73" i="33"/>
  <c r="BQ72" i="33"/>
  <c r="BO72" i="33"/>
  <c r="BP71" i="33"/>
  <c r="BQ70" i="33"/>
  <c r="BO70" i="33"/>
  <c r="BP69" i="33"/>
  <c r="BQ68" i="33"/>
  <c r="BO68" i="33"/>
  <c r="BP67" i="33"/>
  <c r="BQ66" i="33"/>
  <c r="BO66" i="33"/>
  <c r="BP65" i="33"/>
  <c r="BQ64" i="33"/>
  <c r="BO64" i="33"/>
  <c r="BP63" i="33"/>
  <c r="BQ62" i="33"/>
  <c r="BO62" i="33"/>
  <c r="BP61" i="33"/>
  <c r="BQ60" i="33"/>
  <c r="BO60" i="33"/>
  <c r="BP59" i="33"/>
  <c r="BQ58" i="33"/>
  <c r="BO58" i="33"/>
  <c r="BP57" i="33"/>
  <c r="BQ56" i="33"/>
  <c r="BO56" i="33"/>
  <c r="BP55" i="33"/>
  <c r="BQ54" i="33"/>
  <c r="BO54" i="33"/>
  <c r="BP53" i="33"/>
  <c r="BQ52" i="33"/>
  <c r="BO52" i="33"/>
  <c r="BP51" i="33"/>
  <c r="BQ50" i="33"/>
  <c r="BO50" i="33"/>
  <c r="BP49" i="33"/>
  <c r="BQ48" i="33"/>
  <c r="BO48" i="33"/>
  <c r="BP47" i="33"/>
  <c r="BQ46" i="33"/>
  <c r="BO46" i="33"/>
  <c r="BP45" i="33"/>
  <c r="BQ44" i="33"/>
  <c r="BO44" i="33"/>
  <c r="BP43" i="33"/>
  <c r="BQ42" i="33"/>
  <c r="BO42" i="33"/>
  <c r="BP41" i="33"/>
  <c r="BQ40" i="33"/>
  <c r="BO40" i="33"/>
  <c r="BP39" i="33"/>
  <c r="BQ38" i="33"/>
  <c r="BO38" i="33"/>
  <c r="BP37" i="33"/>
  <c r="BQ36" i="33"/>
  <c r="BO36" i="33"/>
  <c r="BP35" i="33"/>
  <c r="BQ34" i="33"/>
  <c r="BO34" i="33"/>
  <c r="BP33" i="33"/>
  <c r="BQ32" i="33"/>
  <c r="BO32" i="33"/>
  <c r="BP31" i="33"/>
  <c r="BQ30" i="33"/>
  <c r="BO30" i="33"/>
  <c r="BP29" i="33"/>
  <c r="BQ28" i="33"/>
  <c r="BO28" i="33"/>
  <c r="BP27" i="33"/>
  <c r="BQ26" i="33"/>
  <c r="BO26" i="33"/>
  <c r="BP25" i="33"/>
  <c r="BQ24" i="33"/>
  <c r="BO24" i="33"/>
  <c r="BP23" i="33"/>
  <c r="BQ22" i="33"/>
  <c r="BO22" i="33"/>
  <c r="BP21" i="33"/>
  <c r="BQ20" i="33"/>
  <c r="BO20" i="33"/>
  <c r="BP19" i="33"/>
  <c r="BQ18" i="33"/>
  <c r="BO18" i="33"/>
  <c r="BP17" i="33"/>
  <c r="BQ16" i="33"/>
  <c r="BO16" i="33"/>
  <c r="BP15" i="33"/>
  <c r="BQ14" i="33"/>
  <c r="BO14" i="33"/>
  <c r="BP13" i="33"/>
  <c r="BQ12" i="33"/>
  <c r="BO12" i="33"/>
  <c r="BP11" i="33"/>
  <c r="BQ10" i="33"/>
  <c r="BO10" i="33"/>
  <c r="BP42" i="33"/>
  <c r="BQ41" i="33"/>
  <c r="BO41" i="33"/>
  <c r="BP40" i="33"/>
  <c r="BQ39" i="33"/>
  <c r="BO39" i="33"/>
  <c r="BP38" i="33"/>
  <c r="BQ37" i="33"/>
  <c r="BO37" i="33"/>
  <c r="BP36" i="33"/>
  <c r="BQ35" i="33"/>
  <c r="BO35" i="33"/>
  <c r="BP34" i="33"/>
  <c r="BQ33" i="33"/>
  <c r="BO33" i="33"/>
  <c r="BP32" i="33"/>
  <c r="BQ31" i="33"/>
  <c r="BO31" i="33"/>
  <c r="BP30" i="33"/>
  <c r="BQ29" i="33"/>
  <c r="BO29" i="33"/>
  <c r="BP28" i="33"/>
  <c r="BQ27" i="33"/>
  <c r="BO27" i="33"/>
  <c r="BP26" i="33"/>
  <c r="BQ25" i="33"/>
  <c r="BO25" i="33"/>
  <c r="BP24" i="33"/>
  <c r="BQ23" i="33"/>
  <c r="BO23" i="33"/>
  <c r="BP22" i="33"/>
  <c r="BQ21" i="33"/>
  <c r="BO21" i="33"/>
  <c r="BP20" i="33"/>
  <c r="BQ19" i="33"/>
  <c r="BO19" i="33"/>
  <c r="BP18" i="33"/>
  <c r="BQ17" i="33"/>
  <c r="BO17" i="33"/>
  <c r="BP16" i="33"/>
  <c r="BQ15" i="33"/>
  <c r="BO15" i="33"/>
  <c r="BP14" i="33"/>
  <c r="BQ13" i="33"/>
  <c r="BO13" i="33"/>
  <c r="BP12" i="33"/>
  <c r="BQ11" i="33"/>
  <c r="BO11" i="33"/>
  <c r="BP10" i="33"/>
  <c r="BZ123" i="33"/>
  <c r="BV123" i="33"/>
  <c r="BY123" i="33"/>
  <c r="BW123" i="33"/>
  <c r="BU123" i="33"/>
  <c r="BZ122" i="33"/>
  <c r="BV122" i="33"/>
  <c r="BY121" i="33"/>
  <c r="BW121" i="33"/>
  <c r="BU121" i="33"/>
  <c r="BY122" i="33"/>
  <c r="BU122" i="33"/>
  <c r="BY120" i="33"/>
  <c r="BW120" i="33"/>
  <c r="BU120" i="33"/>
  <c r="BZ119" i="33"/>
  <c r="BV119" i="33"/>
  <c r="BY118" i="33"/>
  <c r="BW118" i="33"/>
  <c r="BU118" i="33"/>
  <c r="BW122" i="33"/>
  <c r="BZ121" i="33"/>
  <c r="BV121" i="33"/>
  <c r="BZ120" i="33"/>
  <c r="BV120" i="33"/>
  <c r="BY119" i="33"/>
  <c r="BW119" i="33"/>
  <c r="BU119" i="33"/>
  <c r="BZ118" i="33"/>
  <c r="BV118" i="33"/>
  <c r="BY117" i="33"/>
  <c r="BW117" i="33"/>
  <c r="BU117" i="33"/>
  <c r="BZ116" i="33"/>
  <c r="BV116" i="33"/>
  <c r="BY115" i="33"/>
  <c r="BW115" i="33"/>
  <c r="BU115" i="33"/>
  <c r="BZ114" i="33"/>
  <c r="BV114" i="33"/>
  <c r="BY113" i="33"/>
  <c r="BW113" i="33"/>
  <c r="BU113" i="33"/>
  <c r="BZ112" i="33"/>
  <c r="BV112" i="33"/>
  <c r="BY111" i="33"/>
  <c r="BW111" i="33"/>
  <c r="BU111" i="33"/>
  <c r="BZ110" i="33"/>
  <c r="BV110" i="33"/>
  <c r="BZ117" i="33"/>
  <c r="BV117" i="33"/>
  <c r="BY116" i="33"/>
  <c r="BW116" i="33"/>
  <c r="BU116" i="33"/>
  <c r="BZ115" i="33"/>
  <c r="BV115" i="33"/>
  <c r="BY114" i="33"/>
  <c r="BW114" i="33"/>
  <c r="BU114" i="33"/>
  <c r="BZ113" i="33"/>
  <c r="BV113" i="33"/>
  <c r="BY112" i="33"/>
  <c r="BW112" i="33"/>
  <c r="BU112" i="33"/>
  <c r="BZ111" i="33"/>
  <c r="BV111" i="33"/>
  <c r="BY110" i="33"/>
  <c r="BU110" i="33"/>
  <c r="BY109" i="33"/>
  <c r="BW109" i="33"/>
  <c r="BU109" i="33"/>
  <c r="BZ108" i="33"/>
  <c r="BV108" i="33"/>
  <c r="BY107" i="33"/>
  <c r="BW107" i="33"/>
  <c r="BU107" i="33"/>
  <c r="BZ106" i="33"/>
  <c r="BV106" i="33"/>
  <c r="BY105" i="33"/>
  <c r="BW105" i="33"/>
  <c r="BU105" i="33"/>
  <c r="BZ104" i="33"/>
  <c r="BV104" i="33"/>
  <c r="BW110" i="33"/>
  <c r="BZ109" i="33"/>
  <c r="BV109" i="33"/>
  <c r="BY108" i="33"/>
  <c r="BW108" i="33"/>
  <c r="BU108" i="33"/>
  <c r="BZ107" i="33"/>
  <c r="BV107" i="33"/>
  <c r="BY106" i="33"/>
  <c r="BW106" i="33"/>
  <c r="BU106" i="33"/>
  <c r="BZ105" i="33"/>
  <c r="BV105" i="33"/>
  <c r="BY104" i="33"/>
  <c r="BW104" i="33"/>
  <c r="BU104" i="33"/>
  <c r="BZ103" i="33"/>
  <c r="BV103" i="33"/>
  <c r="BW103" i="33"/>
  <c r="BY102" i="33"/>
  <c r="BW102" i="33"/>
  <c r="BU102" i="33"/>
  <c r="BZ101" i="33"/>
  <c r="BV101" i="33"/>
  <c r="BY100" i="33"/>
  <c r="BW100" i="33"/>
  <c r="BU100" i="33"/>
  <c r="BZ99" i="33"/>
  <c r="BV99" i="33"/>
  <c r="BY98" i="33"/>
  <c r="BW98" i="33"/>
  <c r="BU98" i="33"/>
  <c r="BZ97" i="33"/>
  <c r="BV97" i="33"/>
  <c r="BY96" i="33"/>
  <c r="BW96" i="33"/>
  <c r="BU96" i="33"/>
  <c r="BZ95" i="33"/>
  <c r="BV95" i="33"/>
  <c r="BY94" i="33"/>
  <c r="BW94" i="33"/>
  <c r="BU94" i="33"/>
  <c r="BZ93" i="33"/>
  <c r="BV93" i="33"/>
  <c r="BY92" i="33"/>
  <c r="BW92" i="33"/>
  <c r="BU92" i="33"/>
  <c r="BZ91" i="33"/>
  <c r="BV91" i="33"/>
  <c r="BY90" i="33"/>
  <c r="BW90" i="33"/>
  <c r="BU90" i="33"/>
  <c r="BZ89" i="33"/>
  <c r="BV89" i="33"/>
  <c r="BY88" i="33"/>
  <c r="BW88" i="33"/>
  <c r="BU88" i="33"/>
  <c r="BY103" i="33"/>
  <c r="BU103" i="33"/>
  <c r="BZ102" i="33"/>
  <c r="BV102" i="33"/>
  <c r="BY101" i="33"/>
  <c r="BW101" i="33"/>
  <c r="BU101" i="33"/>
  <c r="BZ100" i="33"/>
  <c r="BV100" i="33"/>
  <c r="BY99" i="33"/>
  <c r="BW99" i="33"/>
  <c r="BU99" i="33"/>
  <c r="BZ98" i="33"/>
  <c r="BV98" i="33"/>
  <c r="BY97" i="33"/>
  <c r="BW97" i="33"/>
  <c r="BU97" i="33"/>
  <c r="BZ96" i="33"/>
  <c r="BV96" i="33"/>
  <c r="BY95" i="33"/>
  <c r="BW95" i="33"/>
  <c r="BU95" i="33"/>
  <c r="BZ94" i="33"/>
  <c r="BV94" i="33"/>
  <c r="BY93" i="33"/>
  <c r="BW93" i="33"/>
  <c r="BU93" i="33"/>
  <c r="BZ92" i="33"/>
  <c r="BV92" i="33"/>
  <c r="BY91" i="33"/>
  <c r="BW91" i="33"/>
  <c r="BU91" i="33"/>
  <c r="BZ90" i="33"/>
  <c r="BV90" i="33"/>
  <c r="BY89" i="33"/>
  <c r="BU89" i="33"/>
  <c r="BZ87" i="33"/>
  <c r="BV87" i="33"/>
  <c r="BY86" i="33"/>
  <c r="BW86" i="33"/>
  <c r="BU86" i="33"/>
  <c r="BZ85" i="33"/>
  <c r="BV85" i="33"/>
  <c r="BY84" i="33"/>
  <c r="BW84" i="33"/>
  <c r="BU84" i="33"/>
  <c r="BZ83" i="33"/>
  <c r="BV83" i="33"/>
  <c r="BY82" i="33"/>
  <c r="BW82" i="33"/>
  <c r="BU82" i="33"/>
  <c r="BZ81" i="33"/>
  <c r="BV81" i="33"/>
  <c r="BY80" i="33"/>
  <c r="BW80" i="33"/>
  <c r="BU80" i="33"/>
  <c r="BZ79" i="33"/>
  <c r="BV79" i="33"/>
  <c r="BY78" i="33"/>
  <c r="BW78" i="33"/>
  <c r="BU78" i="33"/>
  <c r="BZ77" i="33"/>
  <c r="BV77" i="33"/>
  <c r="BY76" i="33"/>
  <c r="BW76" i="33"/>
  <c r="BU76" i="33"/>
  <c r="BZ75" i="33"/>
  <c r="BV75" i="33"/>
  <c r="BY74" i="33"/>
  <c r="BW74" i="33"/>
  <c r="BU74" i="33"/>
  <c r="BW89" i="33"/>
  <c r="BZ88" i="33"/>
  <c r="BV88" i="33"/>
  <c r="BY87" i="33"/>
  <c r="BW87" i="33"/>
  <c r="BU87" i="33"/>
  <c r="BZ86" i="33"/>
  <c r="BV86" i="33"/>
  <c r="BY85" i="33"/>
  <c r="BW85" i="33"/>
  <c r="BU85" i="33"/>
  <c r="BZ84" i="33"/>
  <c r="BV84" i="33"/>
  <c r="BY83" i="33"/>
  <c r="BW83" i="33"/>
  <c r="BU83" i="33"/>
  <c r="BZ82" i="33"/>
  <c r="BV82" i="33"/>
  <c r="BY81" i="33"/>
  <c r="BW81" i="33"/>
  <c r="BU81" i="33"/>
  <c r="BZ80" i="33"/>
  <c r="BV80" i="33"/>
  <c r="BY79" i="33"/>
  <c r="BW79" i="33"/>
  <c r="BU79" i="33"/>
  <c r="BZ78" i="33"/>
  <c r="BV78" i="33"/>
  <c r="BY77" i="33"/>
  <c r="BW77" i="33"/>
  <c r="BU77" i="33"/>
  <c r="BZ76" i="33"/>
  <c r="BV76" i="33"/>
  <c r="BY75" i="33"/>
  <c r="BW75" i="33"/>
  <c r="BU75" i="33"/>
  <c r="BZ74" i="33"/>
  <c r="BV74" i="33"/>
  <c r="BY73" i="33"/>
  <c r="BW73" i="33"/>
  <c r="BU73" i="33"/>
  <c r="BZ73" i="33"/>
  <c r="BV73" i="33"/>
  <c r="BZ72" i="33"/>
  <c r="BV72" i="33"/>
  <c r="BY71" i="33"/>
  <c r="BW71" i="33"/>
  <c r="BU71" i="33"/>
  <c r="BZ70" i="33"/>
  <c r="BV70" i="33"/>
  <c r="BY69" i="33"/>
  <c r="BW69" i="33"/>
  <c r="BU69" i="33"/>
  <c r="BZ68" i="33"/>
  <c r="BV68" i="33"/>
  <c r="BY67" i="33"/>
  <c r="BW67" i="33"/>
  <c r="BU67" i="33"/>
  <c r="BZ66" i="33"/>
  <c r="BV66" i="33"/>
  <c r="BY65" i="33"/>
  <c r="BW65" i="33"/>
  <c r="BU65" i="33"/>
  <c r="BZ64" i="33"/>
  <c r="BV64" i="33"/>
  <c r="BY63" i="33"/>
  <c r="BW63" i="33"/>
  <c r="BU63" i="33"/>
  <c r="BZ62" i="33"/>
  <c r="BV62" i="33"/>
  <c r="BY61" i="33"/>
  <c r="BW61" i="33"/>
  <c r="BU61" i="33"/>
  <c r="BZ60" i="33"/>
  <c r="BV60" i="33"/>
  <c r="BY59" i="33"/>
  <c r="BW59" i="33"/>
  <c r="BU59" i="33"/>
  <c r="BZ58" i="33"/>
  <c r="BV58" i="33"/>
  <c r="BY57" i="33"/>
  <c r="BW57" i="33"/>
  <c r="BU57" i="33"/>
  <c r="BZ56" i="33"/>
  <c r="BV56" i="33"/>
  <c r="BY55" i="33"/>
  <c r="BW55" i="33"/>
  <c r="BU55" i="33"/>
  <c r="BZ54" i="33"/>
  <c r="BV54" i="33"/>
  <c r="BY53" i="33"/>
  <c r="BW53" i="33"/>
  <c r="BU53" i="33"/>
  <c r="BZ52" i="33"/>
  <c r="BV52" i="33"/>
  <c r="BY51" i="33"/>
  <c r="BW51" i="33"/>
  <c r="BU51" i="33"/>
  <c r="BZ50" i="33"/>
  <c r="BV50" i="33"/>
  <c r="BY49" i="33"/>
  <c r="BW49" i="33"/>
  <c r="BU49" i="33"/>
  <c r="BZ48" i="33"/>
  <c r="BV48" i="33"/>
  <c r="BY47" i="33"/>
  <c r="BW47" i="33"/>
  <c r="BU47" i="33"/>
  <c r="BZ46" i="33"/>
  <c r="BV46" i="33"/>
  <c r="BY45" i="33"/>
  <c r="BW45" i="33"/>
  <c r="BU45" i="33"/>
  <c r="BZ44" i="33"/>
  <c r="BV44" i="33"/>
  <c r="BY43" i="33"/>
  <c r="BW43" i="33"/>
  <c r="BU43" i="33"/>
  <c r="BY72" i="33"/>
  <c r="BW72" i="33"/>
  <c r="BU72" i="33"/>
  <c r="BZ71" i="33"/>
  <c r="BV71" i="33"/>
  <c r="BY70" i="33"/>
  <c r="BW70" i="33"/>
  <c r="BU70" i="33"/>
  <c r="BZ69" i="33"/>
  <c r="BV69" i="33"/>
  <c r="BY68" i="33"/>
  <c r="BW68" i="33"/>
  <c r="BU68" i="33"/>
  <c r="BZ67" i="33"/>
  <c r="BV67" i="33"/>
  <c r="BY66" i="33"/>
  <c r="BW66" i="33"/>
  <c r="BU66" i="33"/>
  <c r="BZ65" i="33"/>
  <c r="BV65" i="33"/>
  <c r="BY64" i="33"/>
  <c r="BW64" i="33"/>
  <c r="BU64" i="33"/>
  <c r="BZ63" i="33"/>
  <c r="BV63" i="33"/>
  <c r="BY62" i="33"/>
  <c r="BW62" i="33"/>
  <c r="BU62" i="33"/>
  <c r="BZ61" i="33"/>
  <c r="BV61" i="33"/>
  <c r="BY60" i="33"/>
  <c r="BW60" i="33"/>
  <c r="BU60" i="33"/>
  <c r="BZ59" i="33"/>
  <c r="BV59" i="33"/>
  <c r="BY58" i="33"/>
  <c r="BW58" i="33"/>
  <c r="BU58" i="33"/>
  <c r="BZ57" i="33"/>
  <c r="BV57" i="33"/>
  <c r="BY56" i="33"/>
  <c r="BW56" i="33"/>
  <c r="BU56" i="33"/>
  <c r="BZ55" i="33"/>
  <c r="BV55" i="33"/>
  <c r="BY54" i="33"/>
  <c r="BW54" i="33"/>
  <c r="BU54" i="33"/>
  <c r="BZ53" i="33"/>
  <c r="BV53" i="33"/>
  <c r="BY52" i="33"/>
  <c r="BW52" i="33"/>
  <c r="BU52" i="33"/>
  <c r="BZ51" i="33"/>
  <c r="BV51" i="33"/>
  <c r="BY50" i="33"/>
  <c r="BW50" i="33"/>
  <c r="BU50" i="33"/>
  <c r="BZ49" i="33"/>
  <c r="BV49" i="33"/>
  <c r="BY48" i="33"/>
  <c r="BW48" i="33"/>
  <c r="BU48" i="33"/>
  <c r="BZ47" i="33"/>
  <c r="BV47" i="33"/>
  <c r="BY46" i="33"/>
  <c r="BW46" i="33"/>
  <c r="BU46" i="33"/>
  <c r="BZ45" i="33"/>
  <c r="BV45" i="33"/>
  <c r="BY44" i="33"/>
  <c r="BW44" i="33"/>
  <c r="BU44" i="33"/>
  <c r="BZ43" i="33"/>
  <c r="BV43" i="33"/>
  <c r="BY42" i="33"/>
  <c r="BW42" i="33"/>
  <c r="BU42" i="33"/>
  <c r="BZ42" i="33"/>
  <c r="BV42" i="33"/>
  <c r="BZ41" i="33"/>
  <c r="BV41" i="33"/>
  <c r="BY40" i="33"/>
  <c r="BW40" i="33"/>
  <c r="BU40" i="33"/>
  <c r="BZ39" i="33"/>
  <c r="BV39" i="33"/>
  <c r="BY38" i="33"/>
  <c r="BW38" i="33"/>
  <c r="BU38" i="33"/>
  <c r="BZ37" i="33"/>
  <c r="BV37" i="33"/>
  <c r="BY36" i="33"/>
  <c r="BW36" i="33"/>
  <c r="BU36" i="33"/>
  <c r="BZ35" i="33"/>
  <c r="BV35" i="33"/>
  <c r="BY34" i="33"/>
  <c r="BW34" i="33"/>
  <c r="BU34" i="33"/>
  <c r="BZ33" i="33"/>
  <c r="BV33" i="33"/>
  <c r="BY32" i="33"/>
  <c r="BW32" i="33"/>
  <c r="BU32" i="33"/>
  <c r="BZ31" i="33"/>
  <c r="BV31" i="33"/>
  <c r="BY30" i="33"/>
  <c r="BW30" i="33"/>
  <c r="BU30" i="33"/>
  <c r="BZ29" i="33"/>
  <c r="BV29" i="33"/>
  <c r="BY28" i="33"/>
  <c r="BW28" i="33"/>
  <c r="BU28" i="33"/>
  <c r="BZ27" i="33"/>
  <c r="BV27" i="33"/>
  <c r="BY26" i="33"/>
  <c r="BW26" i="33"/>
  <c r="BU26" i="33"/>
  <c r="BZ25" i="33"/>
  <c r="BV25" i="33"/>
  <c r="BY24" i="33"/>
  <c r="BW24" i="33"/>
  <c r="BU24" i="33"/>
  <c r="BZ23" i="33"/>
  <c r="BV23" i="33"/>
  <c r="BY22" i="33"/>
  <c r="BW22" i="33"/>
  <c r="BU22" i="33"/>
  <c r="BZ21" i="33"/>
  <c r="BV21" i="33"/>
  <c r="BY20" i="33"/>
  <c r="BW20" i="33"/>
  <c r="BU20" i="33"/>
  <c r="BZ19" i="33"/>
  <c r="BV19" i="33"/>
  <c r="BY18" i="33"/>
  <c r="BW18" i="33"/>
  <c r="BU18" i="33"/>
  <c r="BZ17" i="33"/>
  <c r="BV17" i="33"/>
  <c r="BY16" i="33"/>
  <c r="BW16" i="33"/>
  <c r="BU16" i="33"/>
  <c r="BZ15" i="33"/>
  <c r="BV15" i="33"/>
  <c r="BY14" i="33"/>
  <c r="BW14" i="33"/>
  <c r="BU14" i="33"/>
  <c r="BZ13" i="33"/>
  <c r="BV13" i="33"/>
  <c r="BY12" i="33"/>
  <c r="BW12" i="33"/>
  <c r="BU12" i="33"/>
  <c r="BZ11" i="33"/>
  <c r="BV11" i="33"/>
  <c r="BY10" i="33"/>
  <c r="BW10" i="33"/>
  <c r="BU10" i="33"/>
  <c r="BY41" i="33"/>
  <c r="BW41" i="33"/>
  <c r="BU41" i="33"/>
  <c r="BZ40" i="33"/>
  <c r="BV40" i="33"/>
  <c r="BY39" i="33"/>
  <c r="BW39" i="33"/>
  <c r="BU39" i="33"/>
  <c r="BZ38" i="33"/>
  <c r="BV38" i="33"/>
  <c r="BY37" i="33"/>
  <c r="BW37" i="33"/>
  <c r="BU37" i="33"/>
  <c r="BZ36" i="33"/>
  <c r="BV36" i="33"/>
  <c r="BY35" i="33"/>
  <c r="BW35" i="33"/>
  <c r="BU35" i="33"/>
  <c r="BZ34" i="33"/>
  <c r="BV34" i="33"/>
  <c r="BY33" i="33"/>
  <c r="BW33" i="33"/>
  <c r="BU33" i="33"/>
  <c r="BZ32" i="33"/>
  <c r="BV32" i="33"/>
  <c r="BY31" i="33"/>
  <c r="BW31" i="33"/>
  <c r="BU31" i="33"/>
  <c r="BZ30" i="33"/>
  <c r="BV30" i="33"/>
  <c r="BY29" i="33"/>
  <c r="BW29" i="33"/>
  <c r="BU29" i="33"/>
  <c r="BZ28" i="33"/>
  <c r="BV28" i="33"/>
  <c r="BY27" i="33"/>
  <c r="BW27" i="33"/>
  <c r="BU27" i="33"/>
  <c r="BZ26" i="33"/>
  <c r="BV26" i="33"/>
  <c r="BY25" i="33"/>
  <c r="BW25" i="33"/>
  <c r="BU25" i="33"/>
  <c r="BZ24" i="33"/>
  <c r="BV24" i="33"/>
  <c r="BY23" i="33"/>
  <c r="BW23" i="33"/>
  <c r="BU23" i="33"/>
  <c r="BZ22" i="33"/>
  <c r="BV22" i="33"/>
  <c r="BY21" i="33"/>
  <c r="BW21" i="33"/>
  <c r="BU21" i="33"/>
  <c r="BZ20" i="33"/>
  <c r="BV20" i="33"/>
  <c r="BY19" i="33"/>
  <c r="BW19" i="33"/>
  <c r="BU19" i="33"/>
  <c r="BZ18" i="33"/>
  <c r="BV18" i="33"/>
  <c r="BY17" i="33"/>
  <c r="BW17" i="33"/>
  <c r="BU17" i="33"/>
  <c r="BZ16" i="33"/>
  <c r="BV16" i="33"/>
  <c r="BY15" i="33"/>
  <c r="BW15" i="33"/>
  <c r="BU15" i="33"/>
  <c r="BZ14" i="33"/>
  <c r="BV14" i="33"/>
  <c r="BY13" i="33"/>
  <c r="BW13" i="33"/>
  <c r="BU13" i="33"/>
  <c r="BZ12" i="33"/>
  <c r="BV12" i="33"/>
  <c r="BY11" i="33"/>
  <c r="BW11" i="33"/>
  <c r="BU11" i="33"/>
  <c r="BZ10" i="33"/>
  <c r="BV10" i="33"/>
  <c r="CB123" i="33"/>
  <c r="CC123" i="33"/>
  <c r="CA123" i="33"/>
  <c r="CB122" i="33"/>
  <c r="CC121" i="33"/>
  <c r="CA121" i="33"/>
  <c r="CC122" i="33"/>
  <c r="CB121" i="33"/>
  <c r="CC120" i="33"/>
  <c r="CA120" i="33"/>
  <c r="CB119" i="33"/>
  <c r="CC118" i="33"/>
  <c r="CA118" i="33"/>
  <c r="CA122" i="33"/>
  <c r="CB120" i="33"/>
  <c r="CC119" i="33"/>
  <c r="CA119" i="33"/>
  <c r="CB118" i="33"/>
  <c r="CC117" i="33"/>
  <c r="CA117" i="33"/>
  <c r="CB116" i="33"/>
  <c r="CC115" i="33"/>
  <c r="CA115" i="33"/>
  <c r="CB114" i="33"/>
  <c r="CC113" i="33"/>
  <c r="CA113" i="33"/>
  <c r="CB112" i="33"/>
  <c r="CC111" i="33"/>
  <c r="CA111" i="33"/>
  <c r="CB110" i="33"/>
  <c r="CB117" i="33"/>
  <c r="CC116" i="33"/>
  <c r="CA116" i="33"/>
  <c r="CB115" i="33"/>
  <c r="CC114" i="33"/>
  <c r="CA114" i="33"/>
  <c r="CB113" i="33"/>
  <c r="CC112" i="33"/>
  <c r="CA112" i="33"/>
  <c r="CC110" i="33"/>
  <c r="CC109" i="33"/>
  <c r="CA109" i="33"/>
  <c r="CB108" i="33"/>
  <c r="CC107" i="33"/>
  <c r="CA107" i="33"/>
  <c r="CB106" i="33"/>
  <c r="CC105" i="33"/>
  <c r="CA105" i="33"/>
  <c r="CB104" i="33"/>
  <c r="CB111" i="33"/>
  <c r="CA110" i="33"/>
  <c r="CB109" i="33"/>
  <c r="CC108" i="33"/>
  <c r="CA108" i="33"/>
  <c r="CB107" i="33"/>
  <c r="CC106" i="33"/>
  <c r="CA106" i="33"/>
  <c r="CB105" i="33"/>
  <c r="CC104" i="33"/>
  <c r="CA104" i="33"/>
  <c r="CB103" i="33"/>
  <c r="CA103" i="33"/>
  <c r="CC102" i="33"/>
  <c r="CA102" i="33"/>
  <c r="CB101" i="33"/>
  <c r="CC100" i="33"/>
  <c r="CA100" i="33"/>
  <c r="CB99" i="33"/>
  <c r="CC98" i="33"/>
  <c r="CA98" i="33"/>
  <c r="CB97" i="33"/>
  <c r="CC96" i="33"/>
  <c r="CA96" i="33"/>
  <c r="CB95" i="33"/>
  <c r="CC94" i="33"/>
  <c r="CA94" i="33"/>
  <c r="CB93" i="33"/>
  <c r="CC92" i="33"/>
  <c r="CA92" i="33"/>
  <c r="CB91" i="33"/>
  <c r="CC90" i="33"/>
  <c r="CA90" i="33"/>
  <c r="CB89" i="33"/>
  <c r="CC88" i="33"/>
  <c r="CA88" i="33"/>
  <c r="CC103" i="33"/>
  <c r="CB102" i="33"/>
  <c r="CC101" i="33"/>
  <c r="CA101" i="33"/>
  <c r="CB100" i="33"/>
  <c r="CC99" i="33"/>
  <c r="CA99" i="33"/>
  <c r="CB98" i="33"/>
  <c r="CC97" i="33"/>
  <c r="CA97" i="33"/>
  <c r="CB96" i="33"/>
  <c r="CC95" i="33"/>
  <c r="CA95" i="33"/>
  <c r="CB94" i="33"/>
  <c r="CC93" i="33"/>
  <c r="CA93" i="33"/>
  <c r="CB92" i="33"/>
  <c r="CC91" i="33"/>
  <c r="CA91" i="33"/>
  <c r="CB90" i="33"/>
  <c r="CC89" i="33"/>
  <c r="CB88" i="33"/>
  <c r="CB87" i="33"/>
  <c r="CC86" i="33"/>
  <c r="CA86" i="33"/>
  <c r="CB85" i="33"/>
  <c r="CC84" i="33"/>
  <c r="CA84" i="33"/>
  <c r="CB83" i="33"/>
  <c r="CC82" i="33"/>
  <c r="CA82" i="33"/>
  <c r="CB81" i="33"/>
  <c r="CC80" i="33"/>
  <c r="CA80" i="33"/>
  <c r="CB79" i="33"/>
  <c r="CC78" i="33"/>
  <c r="CA78" i="33"/>
  <c r="CB77" i="33"/>
  <c r="CC76" i="33"/>
  <c r="CA76" i="33"/>
  <c r="CB75" i="33"/>
  <c r="CC74" i="33"/>
  <c r="CA74" i="33"/>
  <c r="CA89" i="33"/>
  <c r="CC87" i="33"/>
  <c r="CA87" i="33"/>
  <c r="CB86" i="33"/>
  <c r="CC85" i="33"/>
  <c r="CA85" i="33"/>
  <c r="CB84" i="33"/>
  <c r="CC83" i="33"/>
  <c r="CA83" i="33"/>
  <c r="CB82" i="33"/>
  <c r="CC81" i="33"/>
  <c r="CA81" i="33"/>
  <c r="CB80" i="33"/>
  <c r="CC79" i="33"/>
  <c r="CA79" i="33"/>
  <c r="CB78" i="33"/>
  <c r="CC77" i="33"/>
  <c r="CA77" i="33"/>
  <c r="CB76" i="33"/>
  <c r="CC75" i="33"/>
  <c r="CA75" i="33"/>
  <c r="CB74" i="33"/>
  <c r="CC73" i="33"/>
  <c r="CA73" i="33"/>
  <c r="CB72" i="33"/>
  <c r="CC71" i="33"/>
  <c r="CA71" i="33"/>
  <c r="CB70" i="33"/>
  <c r="CC69" i="33"/>
  <c r="CA69" i="33"/>
  <c r="CB68" i="33"/>
  <c r="CC67" i="33"/>
  <c r="CA67" i="33"/>
  <c r="CB66" i="33"/>
  <c r="CC65" i="33"/>
  <c r="CA65" i="33"/>
  <c r="CB64" i="33"/>
  <c r="CC63" i="33"/>
  <c r="CA63" i="33"/>
  <c r="CB62" i="33"/>
  <c r="CC61" i="33"/>
  <c r="CA61" i="33"/>
  <c r="CB60" i="33"/>
  <c r="CC59" i="33"/>
  <c r="CA59" i="33"/>
  <c r="CB58" i="33"/>
  <c r="CC57" i="33"/>
  <c r="CA57" i="33"/>
  <c r="CB56" i="33"/>
  <c r="CC55" i="33"/>
  <c r="CA55" i="33"/>
  <c r="CB54" i="33"/>
  <c r="CC53" i="33"/>
  <c r="CA53" i="33"/>
  <c r="CB52" i="33"/>
  <c r="CC51" i="33"/>
  <c r="CA51" i="33"/>
  <c r="CB50" i="33"/>
  <c r="CC49" i="33"/>
  <c r="CA49" i="33"/>
  <c r="CB48" i="33"/>
  <c r="CC47" i="33"/>
  <c r="CA47" i="33"/>
  <c r="CB46" i="33"/>
  <c r="CC45" i="33"/>
  <c r="CA45" i="33"/>
  <c r="CB44" i="33"/>
  <c r="CC43" i="33"/>
  <c r="CA43" i="33"/>
  <c r="CB73" i="33"/>
  <c r="CC72" i="33"/>
  <c r="CA72" i="33"/>
  <c r="CB71" i="33"/>
  <c r="CC70" i="33"/>
  <c r="CA70" i="33"/>
  <c r="CB69" i="33"/>
  <c r="CC68" i="33"/>
  <c r="CA68" i="33"/>
  <c r="CB67" i="33"/>
  <c r="CC66" i="33"/>
  <c r="CA66" i="33"/>
  <c r="CB65" i="33"/>
  <c r="CC64" i="33"/>
  <c r="CA64" i="33"/>
  <c r="CB63" i="33"/>
  <c r="CC62" i="33"/>
  <c r="CA62" i="33"/>
  <c r="CB61" i="33"/>
  <c r="CC60" i="33"/>
  <c r="CA60" i="33"/>
  <c r="CB59" i="33"/>
  <c r="CC58" i="33"/>
  <c r="CA58" i="33"/>
  <c r="CB57" i="33"/>
  <c r="CC56" i="33"/>
  <c r="CA56" i="33"/>
  <c r="CB55" i="33"/>
  <c r="CC54" i="33"/>
  <c r="CA54" i="33"/>
  <c r="CB53" i="33"/>
  <c r="CC52" i="33"/>
  <c r="CA52" i="33"/>
  <c r="CB51" i="33"/>
  <c r="CC50" i="33"/>
  <c r="CA50" i="33"/>
  <c r="CB49" i="33"/>
  <c r="CC48" i="33"/>
  <c r="CA48" i="33"/>
  <c r="CB47" i="33"/>
  <c r="CC46" i="33"/>
  <c r="CA46" i="33"/>
  <c r="CB45" i="33"/>
  <c r="CC44" i="33"/>
  <c r="CA44" i="33"/>
  <c r="CB43" i="33"/>
  <c r="CC42" i="33"/>
  <c r="CA42" i="33"/>
  <c r="CB41" i="33"/>
  <c r="CC40" i="33"/>
  <c r="CA40" i="33"/>
  <c r="CB39" i="33"/>
  <c r="CC38" i="33"/>
  <c r="CA38" i="33"/>
  <c r="CB37" i="33"/>
  <c r="CC36" i="33"/>
  <c r="CA36" i="33"/>
  <c r="CB35" i="33"/>
  <c r="CC34" i="33"/>
  <c r="CA34" i="33"/>
  <c r="CB33" i="33"/>
  <c r="CC32" i="33"/>
  <c r="CA32" i="33"/>
  <c r="CB31" i="33"/>
  <c r="CC30" i="33"/>
  <c r="CA30" i="33"/>
  <c r="CB29" i="33"/>
  <c r="CC28" i="33"/>
  <c r="CA28" i="33"/>
  <c r="CB27" i="33"/>
  <c r="CC26" i="33"/>
  <c r="CA26" i="33"/>
  <c r="CB25" i="33"/>
  <c r="CC24" i="33"/>
  <c r="CA24" i="33"/>
  <c r="CB23" i="33"/>
  <c r="CC22" i="33"/>
  <c r="CA22" i="33"/>
  <c r="CB21" i="33"/>
  <c r="CC20" i="33"/>
  <c r="CA20" i="33"/>
  <c r="CB19" i="33"/>
  <c r="CC18" i="33"/>
  <c r="CA18" i="33"/>
  <c r="CB17" i="33"/>
  <c r="CC16" i="33"/>
  <c r="CA16" i="33"/>
  <c r="CB15" i="33"/>
  <c r="CC14" i="33"/>
  <c r="CA14" i="33"/>
  <c r="CB13" i="33"/>
  <c r="CC12" i="33"/>
  <c r="CA12" i="33"/>
  <c r="CB11" i="33"/>
  <c r="CC10" i="33"/>
  <c r="CA10" i="33"/>
  <c r="CB42" i="33"/>
  <c r="CC41" i="33"/>
  <c r="CA41" i="33"/>
  <c r="CB40" i="33"/>
  <c r="CC39" i="33"/>
  <c r="CA39" i="33"/>
  <c r="CB38" i="33"/>
  <c r="CC37" i="33"/>
  <c r="CA37" i="33"/>
  <c r="CB36" i="33"/>
  <c r="CC35" i="33"/>
  <c r="CA35" i="33"/>
  <c r="CB34" i="33"/>
  <c r="CC33" i="33"/>
  <c r="CA33" i="33"/>
  <c r="CB32" i="33"/>
  <c r="CC31" i="33"/>
  <c r="CA31" i="33"/>
  <c r="CB30" i="33"/>
  <c r="CC29" i="33"/>
  <c r="CA29" i="33"/>
  <c r="CB28" i="33"/>
  <c r="CC27" i="33"/>
  <c r="CA27" i="33"/>
  <c r="CB26" i="33"/>
  <c r="CC25" i="33"/>
  <c r="CA25" i="33"/>
  <c r="CB24" i="33"/>
  <c r="CC23" i="33"/>
  <c r="CA23" i="33"/>
  <c r="CB22" i="33"/>
  <c r="CC21" i="33"/>
  <c r="CA21" i="33"/>
  <c r="CB20" i="33"/>
  <c r="CC19" i="33"/>
  <c r="CA19" i="33"/>
  <c r="CB18" i="33"/>
  <c r="CC17" i="33"/>
  <c r="CA17" i="33"/>
  <c r="CB16" i="33"/>
  <c r="CC15" i="33"/>
  <c r="CA15" i="33"/>
  <c r="CB14" i="33"/>
  <c r="CC13" i="33"/>
  <c r="CA13" i="33"/>
  <c r="CB12" i="33"/>
  <c r="CC11" i="33"/>
  <c r="CA11" i="33"/>
  <c r="CB10" i="33"/>
  <c r="AO3" i="33"/>
  <c r="AQ3" i="33"/>
  <c r="AS3" i="33"/>
  <c r="AU3" i="33"/>
  <c r="AW3" i="33"/>
  <c r="AY3" i="33"/>
  <c r="BA3" i="33"/>
  <c r="BC3" i="33"/>
  <c r="BE3" i="33"/>
  <c r="BG3" i="33"/>
  <c r="BI3" i="33"/>
  <c r="BK3" i="33"/>
  <c r="BM3" i="33"/>
  <c r="BO3" i="33"/>
  <c r="BQ3" i="33"/>
  <c r="BS3" i="33"/>
  <c r="BU3" i="33"/>
  <c r="BW3" i="33"/>
  <c r="BY3" i="33"/>
  <c r="CA3" i="33"/>
  <c r="CC3" i="33"/>
  <c r="AN4" i="33"/>
  <c r="AP4" i="33"/>
  <c r="AR4" i="33"/>
  <c r="AT4" i="33"/>
  <c r="AV4" i="33"/>
  <c r="AX4" i="33"/>
  <c r="AZ4" i="33"/>
  <c r="BB4" i="33"/>
  <c r="BD4" i="33"/>
  <c r="BF4" i="33"/>
  <c r="BH4" i="33"/>
  <c r="BJ4" i="33"/>
  <c r="BL4" i="33"/>
  <c r="BN4" i="33"/>
  <c r="BP4" i="33"/>
  <c r="BR4" i="33"/>
  <c r="BT4" i="33"/>
  <c r="BV4" i="33"/>
  <c r="BX4" i="33"/>
  <c r="BZ4" i="33"/>
  <c r="CB4" i="33"/>
  <c r="AO5" i="33"/>
  <c r="AQ5" i="33"/>
  <c r="AS5" i="33"/>
  <c r="AU5" i="33"/>
  <c r="AW5" i="33"/>
  <c r="AY5" i="33"/>
  <c r="BA5" i="33"/>
  <c r="BC5" i="33"/>
  <c r="BE5" i="33"/>
  <c r="BG5" i="33"/>
  <c r="BI5" i="33"/>
  <c r="BK5" i="33"/>
  <c r="BM5" i="33"/>
  <c r="BO5" i="33"/>
  <c r="BQ5" i="33"/>
  <c r="BS5" i="33"/>
  <c r="BU5" i="33"/>
  <c r="BW5" i="33"/>
  <c r="BY5" i="33"/>
  <c r="CA5" i="33"/>
  <c r="CC5" i="33"/>
  <c r="AN6" i="33"/>
  <c r="AP6" i="33"/>
  <c r="AR6" i="33"/>
  <c r="AT6" i="33"/>
  <c r="AV6" i="33"/>
  <c r="AX6" i="33"/>
  <c r="AZ6" i="33"/>
  <c r="BB6" i="33"/>
  <c r="BD6" i="33"/>
  <c r="BF6" i="33"/>
  <c r="BH6" i="33"/>
  <c r="BJ6" i="33"/>
  <c r="BL6" i="33"/>
  <c r="BN6" i="33"/>
  <c r="BP6" i="33"/>
  <c r="BR6" i="33"/>
  <c r="BT6" i="33"/>
  <c r="BV6" i="33"/>
  <c r="BX6" i="33"/>
  <c r="BZ6" i="33"/>
  <c r="CB6" i="33"/>
  <c r="AO7" i="33"/>
  <c r="AQ7" i="33"/>
  <c r="AS7" i="33"/>
  <c r="AU7" i="33"/>
  <c r="AW7" i="33"/>
  <c r="AY7" i="33"/>
  <c r="BA7" i="33"/>
  <c r="BC7" i="33"/>
  <c r="BE7" i="33"/>
  <c r="BG7" i="33"/>
  <c r="BI7" i="33"/>
  <c r="BK7" i="33"/>
  <c r="BM7" i="33"/>
  <c r="BO7" i="33"/>
  <c r="BQ7" i="33"/>
  <c r="BS7" i="33"/>
  <c r="BU7" i="33"/>
  <c r="BW7" i="33"/>
  <c r="BY7" i="33"/>
  <c r="CA7" i="33"/>
  <c r="CC7" i="33"/>
  <c r="AN8" i="33"/>
  <c r="AP8" i="33"/>
  <c r="AR8" i="33"/>
  <c r="AT8" i="33"/>
  <c r="AV8" i="33"/>
  <c r="AX8" i="33"/>
  <c r="AZ8" i="33"/>
  <c r="BB8" i="33"/>
  <c r="BD8" i="33"/>
  <c r="BF8" i="33"/>
  <c r="BH8" i="33"/>
  <c r="BJ8" i="33"/>
  <c r="BL8" i="33"/>
  <c r="BN8" i="33"/>
  <c r="BP8" i="33"/>
  <c r="BR8" i="33"/>
  <c r="BT8" i="33"/>
  <c r="BV8" i="33"/>
  <c r="BX8" i="33"/>
  <c r="BZ8" i="33"/>
  <c r="CB8" i="33"/>
  <c r="AO9" i="33"/>
  <c r="AQ9" i="33"/>
  <c r="AS9" i="33"/>
  <c r="AU9" i="33"/>
  <c r="AW9" i="33"/>
  <c r="AY9" i="33"/>
  <c r="BA9" i="33"/>
  <c r="BC9" i="33"/>
  <c r="BE9" i="33"/>
  <c r="BG9" i="33"/>
  <c r="BI9" i="33"/>
  <c r="BK9" i="33"/>
  <c r="BM9" i="33"/>
  <c r="BO9" i="33"/>
  <c r="BQ9" i="33"/>
  <c r="BS9" i="33"/>
  <c r="BU9" i="33"/>
  <c r="BW9" i="33"/>
  <c r="BY9" i="33"/>
  <c r="CA9" i="33"/>
  <c r="CC9" i="33"/>
  <c r="AO10" i="33"/>
  <c r="AS10" i="33"/>
  <c r="AW10" i="33"/>
  <c r="BA10" i="33"/>
  <c r="U124" i="33"/>
  <c r="W124" i="33"/>
  <c r="AP123" i="32"/>
  <c r="AN123" i="32"/>
  <c r="AO123" i="32"/>
  <c r="AP122" i="32"/>
  <c r="AN122" i="32"/>
  <c r="AO122" i="32"/>
  <c r="AP121" i="32"/>
  <c r="AN121" i="32"/>
  <c r="AO120" i="32"/>
  <c r="AP119" i="32"/>
  <c r="AN119" i="32"/>
  <c r="AO121" i="32"/>
  <c r="AP120" i="32"/>
  <c r="AN120" i="32"/>
  <c r="AO119" i="32"/>
  <c r="AP118" i="32"/>
  <c r="AN118" i="32"/>
  <c r="AO117" i="32"/>
  <c r="AP116" i="32"/>
  <c r="AN116" i="32"/>
  <c r="AO115" i="32"/>
  <c r="AP114" i="32"/>
  <c r="AN114" i="32"/>
  <c r="AO113" i="32"/>
  <c r="AP112" i="32"/>
  <c r="AN112" i="32"/>
  <c r="AO111" i="32"/>
  <c r="AO118" i="32"/>
  <c r="AP117" i="32"/>
  <c r="AN117" i="32"/>
  <c r="AO116" i="32"/>
  <c r="AP115" i="32"/>
  <c r="AN115" i="32"/>
  <c r="AO114" i="32"/>
  <c r="AP113" i="32"/>
  <c r="AN113" i="32"/>
  <c r="AO112" i="32"/>
  <c r="AN111" i="32"/>
  <c r="AP110" i="32"/>
  <c r="AN110" i="32"/>
  <c r="AO109" i="32"/>
  <c r="AP108" i="32"/>
  <c r="AN108" i="32"/>
  <c r="AO107" i="32"/>
  <c r="AP106" i="32"/>
  <c r="AN106" i="32"/>
  <c r="AO105" i="32"/>
  <c r="AP104" i="32"/>
  <c r="AN104" i="32"/>
  <c r="AO103" i="32"/>
  <c r="AP102" i="32"/>
  <c r="AN102" i="32"/>
  <c r="AP111" i="32"/>
  <c r="AO110" i="32"/>
  <c r="AP109" i="32"/>
  <c r="AN109" i="32"/>
  <c r="AO108" i="32"/>
  <c r="AP107" i="32"/>
  <c r="AN107" i="32"/>
  <c r="AO106" i="32"/>
  <c r="AP105" i="32"/>
  <c r="AN105" i="32"/>
  <c r="AO104" i="32"/>
  <c r="AN103" i="32"/>
  <c r="AO101" i="32"/>
  <c r="AP100" i="32"/>
  <c r="AN100" i="32"/>
  <c r="AO99" i="32"/>
  <c r="AP98" i="32"/>
  <c r="AN98" i="32"/>
  <c r="AO97" i="32"/>
  <c r="AP96" i="32"/>
  <c r="AN96" i="32"/>
  <c r="AO95" i="32"/>
  <c r="AP94" i="32"/>
  <c r="AN94" i="32"/>
  <c r="AO93" i="32"/>
  <c r="AP92" i="32"/>
  <c r="AN92" i="32"/>
  <c r="AO91" i="32"/>
  <c r="AP90" i="32"/>
  <c r="AN90" i="32"/>
  <c r="AO89" i="32"/>
  <c r="AP88" i="32"/>
  <c r="AN88" i="32"/>
  <c r="AO87" i="32"/>
  <c r="AP103" i="32"/>
  <c r="AO102" i="32"/>
  <c r="AP101" i="32"/>
  <c r="AN101" i="32"/>
  <c r="AO100" i="32"/>
  <c r="AP99" i="32"/>
  <c r="AN99" i="32"/>
  <c r="AO98" i="32"/>
  <c r="AP97" i="32"/>
  <c r="AN97" i="32"/>
  <c r="AO96" i="32"/>
  <c r="AP95" i="32"/>
  <c r="AN95" i="32"/>
  <c r="AO94" i="32"/>
  <c r="AP93" i="32"/>
  <c r="AN93" i="32"/>
  <c r="AO92" i="32"/>
  <c r="AP91" i="32"/>
  <c r="AN91" i="32"/>
  <c r="AO90" i="32"/>
  <c r="AP89" i="32"/>
  <c r="AN89" i="32"/>
  <c r="AO88" i="32"/>
  <c r="AN87" i="32"/>
  <c r="AO86" i="32"/>
  <c r="AP85" i="32"/>
  <c r="AN85" i="32"/>
  <c r="AO84" i="32"/>
  <c r="AP83" i="32"/>
  <c r="AN83" i="32"/>
  <c r="AO82" i="32"/>
  <c r="AP81" i="32"/>
  <c r="AN81" i="32"/>
  <c r="AO80" i="32"/>
  <c r="AP79" i="32"/>
  <c r="AN79" i="32"/>
  <c r="AO78" i="32"/>
  <c r="AP77" i="32"/>
  <c r="AN77" i="32"/>
  <c r="AO76" i="32"/>
  <c r="AP75" i="32"/>
  <c r="AN75" i="32"/>
  <c r="AO74" i="32"/>
  <c r="AP73" i="32"/>
  <c r="AN73" i="32"/>
  <c r="AO72" i="32"/>
  <c r="AP71" i="32"/>
  <c r="AN71" i="32"/>
  <c r="AO70" i="32"/>
  <c r="AP69" i="32"/>
  <c r="AN69" i="32"/>
  <c r="AP87" i="32"/>
  <c r="AP86" i="32"/>
  <c r="AN86" i="32"/>
  <c r="AO85" i="32"/>
  <c r="AP84" i="32"/>
  <c r="AN84" i="32"/>
  <c r="AO83" i="32"/>
  <c r="AP82" i="32"/>
  <c r="AN82" i="32"/>
  <c r="AO81" i="32"/>
  <c r="AP80" i="32"/>
  <c r="AN80" i="32"/>
  <c r="AO79" i="32"/>
  <c r="AP78" i="32"/>
  <c r="AN78" i="32"/>
  <c r="AO77" i="32"/>
  <c r="AP76" i="32"/>
  <c r="AN76" i="32"/>
  <c r="AO75" i="32"/>
  <c r="AP74" i="32"/>
  <c r="AN74" i="32"/>
  <c r="AO73" i="32"/>
  <c r="AP72" i="32"/>
  <c r="AN72" i="32"/>
  <c r="AP70" i="32"/>
  <c r="AO69" i="32"/>
  <c r="AO68" i="32"/>
  <c r="AP67" i="32"/>
  <c r="AN67" i="32"/>
  <c r="AO66" i="32"/>
  <c r="AP65" i="32"/>
  <c r="AN65" i="32"/>
  <c r="AO64" i="32"/>
  <c r="AP63" i="32"/>
  <c r="AN63" i="32"/>
  <c r="AO62" i="32"/>
  <c r="AP61" i="32"/>
  <c r="AN61" i="32"/>
  <c r="AO60" i="32"/>
  <c r="AP59" i="32"/>
  <c r="AN59" i="32"/>
  <c r="AO58" i="32"/>
  <c r="AP57" i="32"/>
  <c r="AN57" i="32"/>
  <c r="AO56" i="32"/>
  <c r="AP55" i="32"/>
  <c r="AN55" i="32"/>
  <c r="AO54" i="32"/>
  <c r="AP53" i="32"/>
  <c r="AN53" i="32"/>
  <c r="AO52" i="32"/>
  <c r="AP51" i="32"/>
  <c r="AN51" i="32"/>
  <c r="AO50" i="32"/>
  <c r="AP49" i="32"/>
  <c r="AN49" i="32"/>
  <c r="AO48" i="32"/>
  <c r="AP47" i="32"/>
  <c r="AN47" i="32"/>
  <c r="AO46" i="32"/>
  <c r="AP45" i="32"/>
  <c r="AN45" i="32"/>
  <c r="AO44" i="32"/>
  <c r="AP43" i="32"/>
  <c r="AN43" i="32"/>
  <c r="AO42" i="32"/>
  <c r="AP41" i="32"/>
  <c r="AN41" i="32"/>
  <c r="AO40" i="32"/>
  <c r="AO71" i="32"/>
  <c r="AN70" i="32"/>
  <c r="AP68" i="32"/>
  <c r="AN68" i="32"/>
  <c r="AO67" i="32"/>
  <c r="AP66" i="32"/>
  <c r="AN66" i="32"/>
  <c r="AO65" i="32"/>
  <c r="AP64" i="32"/>
  <c r="AN64" i="32"/>
  <c r="AO63" i="32"/>
  <c r="AP62" i="32"/>
  <c r="AN62" i="32"/>
  <c r="AO61" i="32"/>
  <c r="AP60" i="32"/>
  <c r="AN60" i="32"/>
  <c r="AO59" i="32"/>
  <c r="AP58" i="32"/>
  <c r="AN58" i="32"/>
  <c r="AO57" i="32"/>
  <c r="AP56" i="32"/>
  <c r="AN56" i="32"/>
  <c r="AO55" i="32"/>
  <c r="AP54" i="32"/>
  <c r="AN54" i="32"/>
  <c r="AO53" i="32"/>
  <c r="AP52" i="32"/>
  <c r="AN52" i="32"/>
  <c r="AO51" i="32"/>
  <c r="AP50" i="32"/>
  <c r="AN50" i="32"/>
  <c r="AO49" i="32"/>
  <c r="AP48" i="32"/>
  <c r="AN48" i="32"/>
  <c r="AO47" i="32"/>
  <c r="AP46" i="32"/>
  <c r="AN46" i="32"/>
  <c r="AO45" i="32"/>
  <c r="AP44" i="32"/>
  <c r="AN44" i="32"/>
  <c r="AO43" i="32"/>
  <c r="AP42" i="32"/>
  <c r="AN42" i="32"/>
  <c r="AO41" i="32"/>
  <c r="AP40" i="32"/>
  <c r="AN40" i="32"/>
  <c r="AO39" i="32"/>
  <c r="AN39" i="32"/>
  <c r="AO38" i="32"/>
  <c r="AP37" i="32"/>
  <c r="AN37" i="32"/>
  <c r="AO36" i="32"/>
  <c r="AP35" i="32"/>
  <c r="AN35" i="32"/>
  <c r="AO34" i="32"/>
  <c r="AP33" i="32"/>
  <c r="AN33" i="32"/>
  <c r="AO32" i="32"/>
  <c r="AP31" i="32"/>
  <c r="AN31" i="32"/>
  <c r="AO30" i="32"/>
  <c r="AP29" i="32"/>
  <c r="AN29" i="32"/>
  <c r="AO28" i="32"/>
  <c r="AP27" i="32"/>
  <c r="AN27" i="32"/>
  <c r="AO26" i="32"/>
  <c r="AP25" i="32"/>
  <c r="AN25" i="32"/>
  <c r="AO24" i="32"/>
  <c r="AP23" i="32"/>
  <c r="AN23" i="32"/>
  <c r="AO22" i="32"/>
  <c r="AP21" i="32"/>
  <c r="AN21" i="32"/>
  <c r="AO20" i="32"/>
  <c r="AP19" i="32"/>
  <c r="AN19" i="32"/>
  <c r="AO18" i="32"/>
  <c r="AP17" i="32"/>
  <c r="AN17" i="32"/>
  <c r="AO16" i="32"/>
  <c r="AP15" i="32"/>
  <c r="AN15" i="32"/>
  <c r="AO14" i="32"/>
  <c r="AP13" i="32"/>
  <c r="AN13" i="32"/>
  <c r="AO12" i="32"/>
  <c r="AP11" i="32"/>
  <c r="AN11" i="32"/>
  <c r="AO10" i="32"/>
  <c r="AP9" i="32"/>
  <c r="AN9" i="32"/>
  <c r="AO8" i="32"/>
  <c r="AP7" i="32"/>
  <c r="AN7" i="32"/>
  <c r="AP39" i="32"/>
  <c r="AP38" i="32"/>
  <c r="AN38" i="32"/>
  <c r="AO37" i="32"/>
  <c r="AP36" i="32"/>
  <c r="AN36" i="32"/>
  <c r="AO35" i="32"/>
  <c r="AP34" i="32"/>
  <c r="AN34" i="32"/>
  <c r="AO33" i="32"/>
  <c r="AP32" i="32"/>
  <c r="AN32" i="32"/>
  <c r="AO31" i="32"/>
  <c r="AP30" i="32"/>
  <c r="AN30" i="32"/>
  <c r="AO29" i="32"/>
  <c r="AP28" i="32"/>
  <c r="AN28" i="32"/>
  <c r="AO27" i="32"/>
  <c r="AP26" i="32"/>
  <c r="AN26" i="32"/>
  <c r="AO25" i="32"/>
  <c r="AP24" i="32"/>
  <c r="AN24" i="32"/>
  <c r="AO23" i="32"/>
  <c r="AP22" i="32"/>
  <c r="AN22" i="32"/>
  <c r="AO21" i="32"/>
  <c r="AP20" i="32"/>
  <c r="AN20" i="32"/>
  <c r="AO19" i="32"/>
  <c r="AP18" i="32"/>
  <c r="AN18" i="32"/>
  <c r="AO17" i="32"/>
  <c r="AP16" i="32"/>
  <c r="AN16" i="32"/>
  <c r="AO15" i="32"/>
  <c r="AP14" i="32"/>
  <c r="AN14" i="32"/>
  <c r="AO13" i="32"/>
  <c r="AP12" i="32"/>
  <c r="AN12" i="32"/>
  <c r="AV123" i="32"/>
  <c r="AT123" i="32"/>
  <c r="AU123" i="32"/>
  <c r="AV122" i="32"/>
  <c r="AT122" i="32"/>
  <c r="AU121" i="32"/>
  <c r="AV121" i="32"/>
  <c r="AU120" i="32"/>
  <c r="AV119" i="32"/>
  <c r="AT119" i="32"/>
  <c r="AU118" i="32"/>
  <c r="AU122" i="32"/>
  <c r="AT121" i="32"/>
  <c r="AV120" i="32"/>
  <c r="AT120" i="32"/>
  <c r="AU119" i="32"/>
  <c r="AV118" i="32"/>
  <c r="AU117" i="32"/>
  <c r="AV116" i="32"/>
  <c r="AT116" i="32"/>
  <c r="AU115" i="32"/>
  <c r="AV114" i="32"/>
  <c r="AT114" i="32"/>
  <c r="AU113" i="32"/>
  <c r="AV112" i="32"/>
  <c r="AT112" i="32"/>
  <c r="AU111" i="32"/>
  <c r="AT118" i="32"/>
  <c r="AV117" i="32"/>
  <c r="AT117" i="32"/>
  <c r="AU116" i="32"/>
  <c r="AV115" i="32"/>
  <c r="AT115" i="32"/>
  <c r="AU114" i="32"/>
  <c r="AV113" i="32"/>
  <c r="AT113" i="32"/>
  <c r="AU112" i="32"/>
  <c r="AV111" i="32"/>
  <c r="AV110" i="32"/>
  <c r="AT110" i="32"/>
  <c r="AU109" i="32"/>
  <c r="AV108" i="32"/>
  <c r="AT108" i="32"/>
  <c r="AU107" i="32"/>
  <c r="AV106" i="32"/>
  <c r="AT106" i="32"/>
  <c r="AU105" i="32"/>
  <c r="AV104" i="32"/>
  <c r="AT104" i="32"/>
  <c r="AU103" i="32"/>
  <c r="AV102" i="32"/>
  <c r="AT102" i="32"/>
  <c r="AT111" i="32"/>
  <c r="AU110" i="32"/>
  <c r="AV109" i="32"/>
  <c r="AT109" i="32"/>
  <c r="AU108" i="32"/>
  <c r="AV107" i="32"/>
  <c r="AT107" i="32"/>
  <c r="AU106" i="32"/>
  <c r="AV105" i="32"/>
  <c r="AT105" i="32"/>
  <c r="AU104" i="32"/>
  <c r="AV103" i="32"/>
  <c r="AT103" i="32"/>
  <c r="AU102" i="32"/>
  <c r="AU101" i="32"/>
  <c r="AV100" i="32"/>
  <c r="AT100" i="32"/>
  <c r="AU99" i="32"/>
  <c r="AV98" i="32"/>
  <c r="AT98" i="32"/>
  <c r="AU97" i="32"/>
  <c r="AV96" i="32"/>
  <c r="AT96" i="32"/>
  <c r="AU95" i="32"/>
  <c r="AV94" i="32"/>
  <c r="AT94" i="32"/>
  <c r="AU93" i="32"/>
  <c r="AV92" i="32"/>
  <c r="AT92" i="32"/>
  <c r="AU91" i="32"/>
  <c r="AV90" i="32"/>
  <c r="AT90" i="32"/>
  <c r="AU89" i="32"/>
  <c r="AV88" i="32"/>
  <c r="AT88" i="32"/>
  <c r="AU87" i="32"/>
  <c r="AV101" i="32"/>
  <c r="AT101" i="32"/>
  <c r="AU100" i="32"/>
  <c r="AV99" i="32"/>
  <c r="AT99" i="32"/>
  <c r="AU98" i="32"/>
  <c r="AV97" i="32"/>
  <c r="AT97" i="32"/>
  <c r="AU96" i="32"/>
  <c r="AV95" i="32"/>
  <c r="AT95" i="32"/>
  <c r="AU94" i="32"/>
  <c r="AV93" i="32"/>
  <c r="AT93" i="32"/>
  <c r="AU92" i="32"/>
  <c r="AV91" i="32"/>
  <c r="AT91" i="32"/>
  <c r="AU90" i="32"/>
  <c r="AV89" i="32"/>
  <c r="AT89" i="32"/>
  <c r="AV87" i="32"/>
  <c r="AU86" i="32"/>
  <c r="AV85" i="32"/>
  <c r="AT85" i="32"/>
  <c r="AU84" i="32"/>
  <c r="AV83" i="32"/>
  <c r="AT83" i="32"/>
  <c r="AU82" i="32"/>
  <c r="AV81" i="32"/>
  <c r="AT81" i="32"/>
  <c r="AU80" i="32"/>
  <c r="AV79" i="32"/>
  <c r="AT79" i="32"/>
  <c r="AU78" i="32"/>
  <c r="AV77" i="32"/>
  <c r="AT77" i="32"/>
  <c r="AU76" i="32"/>
  <c r="AV75" i="32"/>
  <c r="AT75" i="32"/>
  <c r="AU74" i="32"/>
  <c r="AV73" i="32"/>
  <c r="AT73" i="32"/>
  <c r="AU72" i="32"/>
  <c r="AV71" i="32"/>
  <c r="AT71" i="32"/>
  <c r="AU70" i="32"/>
  <c r="AV69" i="32"/>
  <c r="AT69" i="32"/>
  <c r="AU88" i="32"/>
  <c r="AT87" i="32"/>
  <c r="AV86" i="32"/>
  <c r="AT86" i="32"/>
  <c r="AU85" i="32"/>
  <c r="AV84" i="32"/>
  <c r="AT84" i="32"/>
  <c r="AU83" i="32"/>
  <c r="AV82" i="32"/>
  <c r="AT82" i="32"/>
  <c r="AU81" i="32"/>
  <c r="AV80" i="32"/>
  <c r="AT80" i="32"/>
  <c r="AU79" i="32"/>
  <c r="AV78" i="32"/>
  <c r="AT78" i="32"/>
  <c r="AU77" i="32"/>
  <c r="AV76" i="32"/>
  <c r="AT76" i="32"/>
  <c r="AU75" i="32"/>
  <c r="AV74" i="32"/>
  <c r="AT74" i="32"/>
  <c r="AU73" i="32"/>
  <c r="AV72" i="32"/>
  <c r="AT72" i="32"/>
  <c r="AU71" i="32"/>
  <c r="AT70" i="32"/>
  <c r="AU68" i="32"/>
  <c r="AV67" i="32"/>
  <c r="AT67" i="32"/>
  <c r="AU66" i="32"/>
  <c r="AV65" i="32"/>
  <c r="AT65" i="32"/>
  <c r="AU64" i="32"/>
  <c r="AV63" i="32"/>
  <c r="AT63" i="32"/>
  <c r="AU62" i="32"/>
  <c r="AV61" i="32"/>
  <c r="AT61" i="32"/>
  <c r="AU60" i="32"/>
  <c r="AV59" i="32"/>
  <c r="AT59" i="32"/>
  <c r="AU58" i="32"/>
  <c r="AV57" i="32"/>
  <c r="AT57" i="32"/>
  <c r="AU56" i="32"/>
  <c r="AV55" i="32"/>
  <c r="AT55" i="32"/>
  <c r="AU54" i="32"/>
  <c r="AV53" i="32"/>
  <c r="AT53" i="32"/>
  <c r="AU52" i="32"/>
  <c r="AV51" i="32"/>
  <c r="AT51" i="32"/>
  <c r="AU50" i="32"/>
  <c r="AV49" i="32"/>
  <c r="AT49" i="32"/>
  <c r="AU48" i="32"/>
  <c r="AV47" i="32"/>
  <c r="AT47" i="32"/>
  <c r="AU46" i="32"/>
  <c r="AV45" i="32"/>
  <c r="AT45" i="32"/>
  <c r="AU44" i="32"/>
  <c r="AV43" i="32"/>
  <c r="AT43" i="32"/>
  <c r="AU42" i="32"/>
  <c r="AV41" i="32"/>
  <c r="AT41" i="32"/>
  <c r="AU40" i="32"/>
  <c r="AV39" i="32"/>
  <c r="AT39" i="32"/>
  <c r="AV70" i="32"/>
  <c r="AU69" i="32"/>
  <c r="AV68" i="32"/>
  <c r="AT68" i="32"/>
  <c r="AU67" i="32"/>
  <c r="AV66" i="32"/>
  <c r="AT66" i="32"/>
  <c r="AU65" i="32"/>
  <c r="AV64" i="32"/>
  <c r="AT64" i="32"/>
  <c r="AU63" i="32"/>
  <c r="AV62" i="32"/>
  <c r="AT62" i="32"/>
  <c r="AU61" i="32"/>
  <c r="AV60" i="32"/>
  <c r="AT60" i="32"/>
  <c r="AU59" i="32"/>
  <c r="AV58" i="32"/>
  <c r="AT58" i="32"/>
  <c r="AU57" i="32"/>
  <c r="AV56" i="32"/>
  <c r="AT56" i="32"/>
  <c r="AU55" i="32"/>
  <c r="AV54" i="32"/>
  <c r="AT54" i="32"/>
  <c r="AU53" i="32"/>
  <c r="AV52" i="32"/>
  <c r="AT52" i="32"/>
  <c r="AU51" i="32"/>
  <c r="AV50" i="32"/>
  <c r="AT50" i="32"/>
  <c r="AU49" i="32"/>
  <c r="AV48" i="32"/>
  <c r="AT48" i="32"/>
  <c r="AU47" i="32"/>
  <c r="AV46" i="32"/>
  <c r="AT46" i="32"/>
  <c r="AU45" i="32"/>
  <c r="AV44" i="32"/>
  <c r="AT44" i="32"/>
  <c r="AU43" i="32"/>
  <c r="AV42" i="32"/>
  <c r="AT42" i="32"/>
  <c r="AU41" i="32"/>
  <c r="AV40" i="32"/>
  <c r="AT40" i="32"/>
  <c r="AU39" i="32"/>
  <c r="AV38" i="32"/>
  <c r="AT38" i="32"/>
  <c r="AU38" i="32"/>
  <c r="AV37" i="32"/>
  <c r="AT37" i="32"/>
  <c r="AU36" i="32"/>
  <c r="AV35" i="32"/>
  <c r="AT35" i="32"/>
  <c r="AU34" i="32"/>
  <c r="AV33" i="32"/>
  <c r="AT33" i="32"/>
  <c r="AU32" i="32"/>
  <c r="AV31" i="32"/>
  <c r="AT31" i="32"/>
  <c r="AU30" i="32"/>
  <c r="AV29" i="32"/>
  <c r="AT29" i="32"/>
  <c r="AU28" i="32"/>
  <c r="AV27" i="32"/>
  <c r="AT27" i="32"/>
  <c r="AU26" i="32"/>
  <c r="AV25" i="32"/>
  <c r="AT25" i="32"/>
  <c r="AU24" i="32"/>
  <c r="AV23" i="32"/>
  <c r="AT23" i="32"/>
  <c r="AU22" i="32"/>
  <c r="AV21" i="32"/>
  <c r="AT21" i="32"/>
  <c r="AU20" i="32"/>
  <c r="AV19" i="32"/>
  <c r="AT19" i="32"/>
  <c r="AU18" i="32"/>
  <c r="AV17" i="32"/>
  <c r="AT17" i="32"/>
  <c r="AU16" i="32"/>
  <c r="AV15" i="32"/>
  <c r="AT15" i="32"/>
  <c r="AU14" i="32"/>
  <c r="AV13" i="32"/>
  <c r="AT13" i="32"/>
  <c r="AU12" i="32"/>
  <c r="AV11" i="32"/>
  <c r="AT11" i="32"/>
  <c r="AU10" i="32"/>
  <c r="AV9" i="32"/>
  <c r="AT9" i="32"/>
  <c r="AU8" i="32"/>
  <c r="AV7" i="32"/>
  <c r="AT7" i="32"/>
  <c r="AU37" i="32"/>
  <c r="AV36" i="32"/>
  <c r="AT36" i="32"/>
  <c r="AU35" i="32"/>
  <c r="AV34" i="32"/>
  <c r="AT34" i="32"/>
  <c r="AU33" i="32"/>
  <c r="AV32" i="32"/>
  <c r="AT32" i="32"/>
  <c r="AU31" i="32"/>
  <c r="AV30" i="32"/>
  <c r="AT30" i="32"/>
  <c r="AU29" i="32"/>
  <c r="AV28" i="32"/>
  <c r="AT28" i="32"/>
  <c r="AU27" i="32"/>
  <c r="AV26" i="32"/>
  <c r="AT26" i="32"/>
  <c r="AU25" i="32"/>
  <c r="AV24" i="32"/>
  <c r="AT24" i="32"/>
  <c r="AU23" i="32"/>
  <c r="AV22" i="32"/>
  <c r="AT22" i="32"/>
  <c r="AU21" i="32"/>
  <c r="AV20" i="32"/>
  <c r="AT20" i="32"/>
  <c r="AU19" i="32"/>
  <c r="AV18" i="32"/>
  <c r="AT18" i="32"/>
  <c r="AU17" i="32"/>
  <c r="AV16" i="32"/>
  <c r="AT16" i="32"/>
  <c r="AU15" i="32"/>
  <c r="AV14" i="32"/>
  <c r="AT14" i="32"/>
  <c r="AU13" i="32"/>
  <c r="AV12" i="32"/>
  <c r="AT12" i="32"/>
  <c r="BB123" i="32"/>
  <c r="AZ123" i="32"/>
  <c r="BA123" i="32"/>
  <c r="BB122" i="32"/>
  <c r="AZ122" i="32"/>
  <c r="BA121" i="32"/>
  <c r="BA122" i="32"/>
  <c r="AZ121" i="32"/>
  <c r="BA120" i="32"/>
  <c r="BB119" i="32"/>
  <c r="AZ119" i="32"/>
  <c r="BA118" i="32"/>
  <c r="BB121" i="32"/>
  <c r="BB120" i="32"/>
  <c r="AZ120" i="32"/>
  <c r="BA119" i="32"/>
  <c r="AZ118" i="32"/>
  <c r="BA117" i="32"/>
  <c r="BB116" i="32"/>
  <c r="AZ116" i="32"/>
  <c r="BA115" i="32"/>
  <c r="BB114" i="32"/>
  <c r="AZ114" i="32"/>
  <c r="BA113" i="32"/>
  <c r="BB112" i="32"/>
  <c r="AZ112" i="32"/>
  <c r="BA111" i="32"/>
  <c r="BB118" i="32"/>
  <c r="BB117" i="32"/>
  <c r="AZ117" i="32"/>
  <c r="BA116" i="32"/>
  <c r="BB115" i="32"/>
  <c r="AZ115" i="32"/>
  <c r="BA114" i="32"/>
  <c r="BB113" i="32"/>
  <c r="AZ113" i="32"/>
  <c r="BA112" i="32"/>
  <c r="AZ111" i="32"/>
  <c r="BB110" i="32"/>
  <c r="AZ110" i="32"/>
  <c r="BA109" i="32"/>
  <c r="BB108" i="32"/>
  <c r="AZ108" i="32"/>
  <c r="BA107" i="32"/>
  <c r="BB106" i="32"/>
  <c r="AZ106" i="32"/>
  <c r="BA105" i="32"/>
  <c r="BB104" i="32"/>
  <c r="AZ104" i="32"/>
  <c r="BA103" i="32"/>
  <c r="BB102" i="32"/>
  <c r="AZ102" i="32"/>
  <c r="BB111" i="32"/>
  <c r="BA110" i="32"/>
  <c r="BB109" i="32"/>
  <c r="AZ109" i="32"/>
  <c r="BA108" i="32"/>
  <c r="BB107" i="32"/>
  <c r="AZ107" i="32"/>
  <c r="BA106" i="32"/>
  <c r="BB105" i="32"/>
  <c r="AZ105" i="32"/>
  <c r="BA104" i="32"/>
  <c r="BB103" i="32"/>
  <c r="AZ103" i="32"/>
  <c r="BA101" i="32"/>
  <c r="BB100" i="32"/>
  <c r="AZ100" i="32"/>
  <c r="BA99" i="32"/>
  <c r="BB98" i="32"/>
  <c r="AZ98" i="32"/>
  <c r="BA97" i="32"/>
  <c r="BB96" i="32"/>
  <c r="AZ96" i="32"/>
  <c r="BA95" i="32"/>
  <c r="BB94" i="32"/>
  <c r="AZ94" i="32"/>
  <c r="BA93" i="32"/>
  <c r="BB92" i="32"/>
  <c r="AZ92" i="32"/>
  <c r="BA91" i="32"/>
  <c r="BB90" i="32"/>
  <c r="AZ90" i="32"/>
  <c r="BA89" i="32"/>
  <c r="BB88" i="32"/>
  <c r="AZ88" i="32"/>
  <c r="BA87" i="32"/>
  <c r="BA102" i="32"/>
  <c r="BB101" i="32"/>
  <c r="AZ101" i="32"/>
  <c r="BA100" i="32"/>
  <c r="BB99" i="32"/>
  <c r="AZ99" i="32"/>
  <c r="BA98" i="32"/>
  <c r="BB97" i="32"/>
  <c r="AZ97" i="32"/>
  <c r="BA96" i="32"/>
  <c r="BB95" i="32"/>
  <c r="AZ95" i="32"/>
  <c r="BA94" i="32"/>
  <c r="BB93" i="32"/>
  <c r="AZ93" i="32"/>
  <c r="BA92" i="32"/>
  <c r="BB91" i="32"/>
  <c r="AZ91" i="32"/>
  <c r="BA90" i="32"/>
  <c r="BB89" i="32"/>
  <c r="AZ89" i="32"/>
  <c r="BA88" i="32"/>
  <c r="AZ87" i="32"/>
  <c r="BA86" i="32"/>
  <c r="BB85" i="32"/>
  <c r="AZ85" i="32"/>
  <c r="BA84" i="32"/>
  <c r="BB83" i="32"/>
  <c r="AZ83" i="32"/>
  <c r="BA82" i="32"/>
  <c r="BB81" i="32"/>
  <c r="AZ81" i="32"/>
  <c r="BA80" i="32"/>
  <c r="BB79" i="32"/>
  <c r="AZ79" i="32"/>
  <c r="BA78" i="32"/>
  <c r="BB77" i="32"/>
  <c r="AZ77" i="32"/>
  <c r="BA76" i="32"/>
  <c r="BB75" i="32"/>
  <c r="AZ75" i="32"/>
  <c r="BA74" i="32"/>
  <c r="BB73" i="32"/>
  <c r="AZ73" i="32"/>
  <c r="BA72" i="32"/>
  <c r="BB71" i="32"/>
  <c r="AZ71" i="32"/>
  <c r="BA70" i="32"/>
  <c r="BB69" i="32"/>
  <c r="AZ69" i="32"/>
  <c r="BB87" i="32"/>
  <c r="BB86" i="32"/>
  <c r="AZ86" i="32"/>
  <c r="BA85" i="32"/>
  <c r="BB84" i="32"/>
  <c r="AZ84" i="32"/>
  <c r="BA83" i="32"/>
  <c r="BB82" i="32"/>
  <c r="AZ82" i="32"/>
  <c r="BA81" i="32"/>
  <c r="BB80" i="32"/>
  <c r="AZ80" i="32"/>
  <c r="BA79" i="32"/>
  <c r="BB78" i="32"/>
  <c r="AZ78" i="32"/>
  <c r="BA77" i="32"/>
  <c r="BB76" i="32"/>
  <c r="AZ76" i="32"/>
  <c r="BA75" i="32"/>
  <c r="BB74" i="32"/>
  <c r="AZ74" i="32"/>
  <c r="BA73" i="32"/>
  <c r="BB72" i="32"/>
  <c r="AZ72" i="32"/>
  <c r="BB70" i="32"/>
  <c r="BA69" i="32"/>
  <c r="BA68" i="32"/>
  <c r="BB67" i="32"/>
  <c r="AZ67" i="32"/>
  <c r="BA66" i="32"/>
  <c r="BB65" i="32"/>
  <c r="AZ65" i="32"/>
  <c r="BA64" i="32"/>
  <c r="BB63" i="32"/>
  <c r="AZ63" i="32"/>
  <c r="BA62" i="32"/>
  <c r="BB61" i="32"/>
  <c r="AZ61" i="32"/>
  <c r="BA60" i="32"/>
  <c r="BB59" i="32"/>
  <c r="AZ59" i="32"/>
  <c r="BA58" i="32"/>
  <c r="BB57" i="32"/>
  <c r="AZ57" i="32"/>
  <c r="BA56" i="32"/>
  <c r="BB55" i="32"/>
  <c r="AZ55" i="32"/>
  <c r="BA54" i="32"/>
  <c r="BB53" i="32"/>
  <c r="AZ53" i="32"/>
  <c r="BA52" i="32"/>
  <c r="BB51" i="32"/>
  <c r="AZ51" i="32"/>
  <c r="BA50" i="32"/>
  <c r="BB49" i="32"/>
  <c r="AZ49" i="32"/>
  <c r="BA48" i="32"/>
  <c r="BB47" i="32"/>
  <c r="AZ47" i="32"/>
  <c r="BA46" i="32"/>
  <c r="BB45" i="32"/>
  <c r="AZ45" i="32"/>
  <c r="BA44" i="32"/>
  <c r="BB43" i="32"/>
  <c r="AZ43" i="32"/>
  <c r="BA42" i="32"/>
  <c r="BB41" i="32"/>
  <c r="AZ41" i="32"/>
  <c r="BA40" i="32"/>
  <c r="BB39" i="32"/>
  <c r="AZ39" i="32"/>
  <c r="BA71" i="32"/>
  <c r="AZ70" i="32"/>
  <c r="BB68" i="32"/>
  <c r="AZ68" i="32"/>
  <c r="BA67" i="32"/>
  <c r="BB66" i="32"/>
  <c r="AZ66" i="32"/>
  <c r="BA65" i="32"/>
  <c r="BB64" i="32"/>
  <c r="AZ64" i="32"/>
  <c r="BA63" i="32"/>
  <c r="BB62" i="32"/>
  <c r="AZ62" i="32"/>
  <c r="BA61" i="32"/>
  <c r="BB60" i="32"/>
  <c r="AZ60" i="32"/>
  <c r="BA59" i="32"/>
  <c r="BB58" i="32"/>
  <c r="AZ58" i="32"/>
  <c r="BA57" i="32"/>
  <c r="BB56" i="32"/>
  <c r="AZ56" i="32"/>
  <c r="BA55" i="32"/>
  <c r="BB54" i="32"/>
  <c r="AZ54" i="32"/>
  <c r="BA53" i="32"/>
  <c r="BB52" i="32"/>
  <c r="AZ52" i="32"/>
  <c r="BA51" i="32"/>
  <c r="BB50" i="32"/>
  <c r="AZ50" i="32"/>
  <c r="BA49" i="32"/>
  <c r="BB48" i="32"/>
  <c r="AZ48" i="32"/>
  <c r="BA47" i="32"/>
  <c r="BB46" i="32"/>
  <c r="AZ46" i="32"/>
  <c r="BA45" i="32"/>
  <c r="BB44" i="32"/>
  <c r="AZ44" i="32"/>
  <c r="BA43" i="32"/>
  <c r="BB42" i="32"/>
  <c r="AZ42" i="32"/>
  <c r="BA41" i="32"/>
  <c r="BB40" i="32"/>
  <c r="AZ40" i="32"/>
  <c r="BA39" i="32"/>
  <c r="BB38" i="32"/>
  <c r="AZ38" i="32"/>
  <c r="BB37" i="32"/>
  <c r="AZ37" i="32"/>
  <c r="BA36" i="32"/>
  <c r="BB35" i="32"/>
  <c r="AZ35" i="32"/>
  <c r="BA34" i="32"/>
  <c r="BB33" i="32"/>
  <c r="AZ33" i="32"/>
  <c r="BA32" i="32"/>
  <c r="BB31" i="32"/>
  <c r="AZ31" i="32"/>
  <c r="BA30" i="32"/>
  <c r="BB29" i="32"/>
  <c r="AZ29" i="32"/>
  <c r="BA28" i="32"/>
  <c r="BB27" i="32"/>
  <c r="AZ27" i="32"/>
  <c r="BA26" i="32"/>
  <c r="BB25" i="32"/>
  <c r="AZ25" i="32"/>
  <c r="BA24" i="32"/>
  <c r="BB23" i="32"/>
  <c r="AZ23" i="32"/>
  <c r="BA22" i="32"/>
  <c r="BB21" i="32"/>
  <c r="AZ21" i="32"/>
  <c r="BA20" i="32"/>
  <c r="BB19" i="32"/>
  <c r="AZ19" i="32"/>
  <c r="BA18" i="32"/>
  <c r="BB17" i="32"/>
  <c r="AZ17" i="32"/>
  <c r="BA16" i="32"/>
  <c r="BB15" i="32"/>
  <c r="AZ15" i="32"/>
  <c r="BA14" i="32"/>
  <c r="BB13" i="32"/>
  <c r="AZ13" i="32"/>
  <c r="BA12" i="32"/>
  <c r="BB11" i="32"/>
  <c r="AZ11" i="32"/>
  <c r="BA10" i="32"/>
  <c r="BB9" i="32"/>
  <c r="AZ9" i="32"/>
  <c r="BA8" i="32"/>
  <c r="BB7" i="32"/>
  <c r="AZ7" i="32"/>
  <c r="BA38" i="32"/>
  <c r="BA37" i="32"/>
  <c r="BB36" i="32"/>
  <c r="AZ36" i="32"/>
  <c r="BA35" i="32"/>
  <c r="BB34" i="32"/>
  <c r="AZ34" i="32"/>
  <c r="BA33" i="32"/>
  <c r="BB32" i="32"/>
  <c r="AZ32" i="32"/>
  <c r="BA31" i="32"/>
  <c r="BB30" i="32"/>
  <c r="AZ30" i="32"/>
  <c r="BA29" i="32"/>
  <c r="BB28" i="32"/>
  <c r="AZ28" i="32"/>
  <c r="BA27" i="32"/>
  <c r="BB26" i="32"/>
  <c r="AZ26" i="32"/>
  <c r="BA25" i="32"/>
  <c r="BB24" i="32"/>
  <c r="AZ24" i="32"/>
  <c r="BA23" i="32"/>
  <c r="BB22" i="32"/>
  <c r="AZ22" i="32"/>
  <c r="BA21" i="32"/>
  <c r="BB20" i="32"/>
  <c r="AZ20" i="32"/>
  <c r="BA19" i="32"/>
  <c r="BB18" i="32"/>
  <c r="AZ18" i="32"/>
  <c r="BA17" i="32"/>
  <c r="BB16" i="32"/>
  <c r="AZ16" i="32"/>
  <c r="BA15" i="32"/>
  <c r="BB14" i="32"/>
  <c r="AZ14" i="32"/>
  <c r="BA13" i="32"/>
  <c r="BB12" i="32"/>
  <c r="AZ12" i="32"/>
  <c r="BH123" i="32"/>
  <c r="BF123" i="32"/>
  <c r="BG123" i="32"/>
  <c r="BH122" i="32"/>
  <c r="BF122" i="32"/>
  <c r="BG121" i="32"/>
  <c r="BH121" i="32"/>
  <c r="BG120" i="32"/>
  <c r="BH119" i="32"/>
  <c r="BF119" i="32"/>
  <c r="BG118" i="32"/>
  <c r="BG122" i="32"/>
  <c r="BF121" i="32"/>
  <c r="BH120" i="32"/>
  <c r="BF120" i="32"/>
  <c r="BG119" i="32"/>
  <c r="BH118" i="32"/>
  <c r="BG117" i="32"/>
  <c r="BH116" i="32"/>
  <c r="BF116" i="32"/>
  <c r="BG115" i="32"/>
  <c r="BH114" i="32"/>
  <c r="BF114" i="32"/>
  <c r="BG113" i="32"/>
  <c r="BH112" i="32"/>
  <c r="BF112" i="32"/>
  <c r="BG111" i="32"/>
  <c r="BF118" i="32"/>
  <c r="BH117" i="32"/>
  <c r="BF117" i="32"/>
  <c r="BG116" i="32"/>
  <c r="BH115" i="32"/>
  <c r="BF115" i="32"/>
  <c r="BG114" i="32"/>
  <c r="BH113" i="32"/>
  <c r="BF113" i="32"/>
  <c r="BG112" i="32"/>
  <c r="BH111" i="32"/>
  <c r="BH110" i="32"/>
  <c r="BF110" i="32"/>
  <c r="BG109" i="32"/>
  <c r="BH108" i="32"/>
  <c r="BF108" i="32"/>
  <c r="BG107" i="32"/>
  <c r="BH106" i="32"/>
  <c r="BF106" i="32"/>
  <c r="BG105" i="32"/>
  <c r="BH104" i="32"/>
  <c r="BF104" i="32"/>
  <c r="BG103" i="32"/>
  <c r="BH102" i="32"/>
  <c r="BF102" i="32"/>
  <c r="BG101" i="32"/>
  <c r="BF111" i="32"/>
  <c r="BG110" i="32"/>
  <c r="BH109" i="32"/>
  <c r="BF109" i="32"/>
  <c r="BG108" i="32"/>
  <c r="BH107" i="32"/>
  <c r="BF107" i="32"/>
  <c r="BG106" i="32"/>
  <c r="BH105" i="32"/>
  <c r="BF105" i="32"/>
  <c r="BG104" i="32"/>
  <c r="BH103" i="32"/>
  <c r="BF103" i="32"/>
  <c r="BG102" i="32"/>
  <c r="BF101" i="32"/>
  <c r="BH100" i="32"/>
  <c r="BF100" i="32"/>
  <c r="BG99" i="32"/>
  <c r="BH98" i="32"/>
  <c r="BF98" i="32"/>
  <c r="BG97" i="32"/>
  <c r="BH96" i="32"/>
  <c r="BF96" i="32"/>
  <c r="BG95" i="32"/>
  <c r="BH94" i="32"/>
  <c r="BF94" i="32"/>
  <c r="BG93" i="32"/>
  <c r="BH92" i="32"/>
  <c r="BF92" i="32"/>
  <c r="BG91" i="32"/>
  <c r="BH90" i="32"/>
  <c r="BF90" i="32"/>
  <c r="BG89" i="32"/>
  <c r="BH88" i="32"/>
  <c r="BF88" i="32"/>
  <c r="BG87" i="32"/>
  <c r="BH86" i="32"/>
  <c r="BF86" i="32"/>
  <c r="BH101" i="32"/>
  <c r="BG100" i="32"/>
  <c r="BH99" i="32"/>
  <c r="BF99" i="32"/>
  <c r="BG98" i="32"/>
  <c r="BH97" i="32"/>
  <c r="BF97" i="32"/>
  <c r="BG96" i="32"/>
  <c r="BH95" i="32"/>
  <c r="BF95" i="32"/>
  <c r="BG94" i="32"/>
  <c r="BH93" i="32"/>
  <c r="BF93" i="32"/>
  <c r="BG92" i="32"/>
  <c r="BH91" i="32"/>
  <c r="BF91" i="32"/>
  <c r="BG90" i="32"/>
  <c r="BH89" i="32"/>
  <c r="BF89" i="32"/>
  <c r="BH87" i="32"/>
  <c r="BG86" i="32"/>
  <c r="BH85" i="32"/>
  <c r="BF85" i="32"/>
  <c r="BG84" i="32"/>
  <c r="BH83" i="32"/>
  <c r="BF83" i="32"/>
  <c r="BG82" i="32"/>
  <c r="BH81" i="32"/>
  <c r="BF81" i="32"/>
  <c r="BG80" i="32"/>
  <c r="BH79" i="32"/>
  <c r="BF79" i="32"/>
  <c r="BG78" i="32"/>
  <c r="BH77" i="32"/>
  <c r="BF77" i="32"/>
  <c r="BG76" i="32"/>
  <c r="BH75" i="32"/>
  <c r="BF75" i="32"/>
  <c r="BG74" i="32"/>
  <c r="BH73" i="32"/>
  <c r="BF73" i="32"/>
  <c r="BG72" i="32"/>
  <c r="BH71" i="32"/>
  <c r="BF71" i="32"/>
  <c r="BG70" i="32"/>
  <c r="BH69" i="32"/>
  <c r="BF69" i="32"/>
  <c r="BG68" i="32"/>
  <c r="BG88" i="32"/>
  <c r="BF87" i="32"/>
  <c r="BG85" i="32"/>
  <c r="BH84" i="32"/>
  <c r="BF84" i="32"/>
  <c r="BG83" i="32"/>
  <c r="BH82" i="32"/>
  <c r="BF82" i="32"/>
  <c r="BG81" i="32"/>
  <c r="BH80" i="32"/>
  <c r="BF80" i="32"/>
  <c r="BG79" i="32"/>
  <c r="BH78" i="32"/>
  <c r="BF78" i="32"/>
  <c r="BG77" i="32"/>
  <c r="BH76" i="32"/>
  <c r="BF76" i="32"/>
  <c r="BG75" i="32"/>
  <c r="BH74" i="32"/>
  <c r="BF74" i="32"/>
  <c r="BG73" i="32"/>
  <c r="BH72" i="32"/>
  <c r="BF72" i="32"/>
  <c r="BG71" i="32"/>
  <c r="BF70" i="32"/>
  <c r="BH68" i="32"/>
  <c r="BH67" i="32"/>
  <c r="BF67" i="32"/>
  <c r="BG66" i="32"/>
  <c r="BH65" i="32"/>
  <c r="BF65" i="32"/>
  <c r="BG64" i="32"/>
  <c r="BH63" i="32"/>
  <c r="BF63" i="32"/>
  <c r="BG62" i="32"/>
  <c r="BH61" i="32"/>
  <c r="BF61" i="32"/>
  <c r="BG60" i="32"/>
  <c r="BH59" i="32"/>
  <c r="BF59" i="32"/>
  <c r="BG58" i="32"/>
  <c r="BH57" i="32"/>
  <c r="BF57" i="32"/>
  <c r="BG56" i="32"/>
  <c r="BH55" i="32"/>
  <c r="BF55" i="32"/>
  <c r="BG54" i="32"/>
  <c r="BH53" i="32"/>
  <c r="BF53" i="32"/>
  <c r="BG52" i="32"/>
  <c r="BH51" i="32"/>
  <c r="BF51" i="32"/>
  <c r="BG50" i="32"/>
  <c r="BH49" i="32"/>
  <c r="BF49" i="32"/>
  <c r="BG48" i="32"/>
  <c r="BH47" i="32"/>
  <c r="BF47" i="32"/>
  <c r="BG46" i="32"/>
  <c r="BH45" i="32"/>
  <c r="BF45" i="32"/>
  <c r="BG44" i="32"/>
  <c r="BH43" i="32"/>
  <c r="BF43" i="32"/>
  <c r="BG42" i="32"/>
  <c r="BH41" i="32"/>
  <c r="BF41" i="32"/>
  <c r="BG40" i="32"/>
  <c r="BH39" i="32"/>
  <c r="BF39" i="32"/>
  <c r="BH70" i="32"/>
  <c r="BG69" i="32"/>
  <c r="BF68" i="32"/>
  <c r="BG67" i="32"/>
  <c r="BH66" i="32"/>
  <c r="BF66" i="32"/>
  <c r="BG65" i="32"/>
  <c r="BH64" i="32"/>
  <c r="BF64" i="32"/>
  <c r="BG63" i="32"/>
  <c r="BH62" i="32"/>
  <c r="BF62" i="32"/>
  <c r="BG61" i="32"/>
  <c r="BH60" i="32"/>
  <c r="BF60" i="32"/>
  <c r="BG59" i="32"/>
  <c r="BH58" i="32"/>
  <c r="BF58" i="32"/>
  <c r="BG57" i="32"/>
  <c r="BH56" i="32"/>
  <c r="BF56" i="32"/>
  <c r="BG55" i="32"/>
  <c r="BH54" i="32"/>
  <c r="BF54" i="32"/>
  <c r="BG53" i="32"/>
  <c r="BH52" i="32"/>
  <c r="BF52" i="32"/>
  <c r="BG51" i="32"/>
  <c r="BH50" i="32"/>
  <c r="BF50" i="32"/>
  <c r="BG49" i="32"/>
  <c r="BH48" i="32"/>
  <c r="BF48" i="32"/>
  <c r="BG47" i="32"/>
  <c r="BH46" i="32"/>
  <c r="BF46" i="32"/>
  <c r="BG45" i="32"/>
  <c r="BH44" i="32"/>
  <c r="BF44" i="32"/>
  <c r="BG43" i="32"/>
  <c r="BH42" i="32"/>
  <c r="BF42" i="32"/>
  <c r="BG41" i="32"/>
  <c r="BH40" i="32"/>
  <c r="BF40" i="32"/>
  <c r="BG39" i="32"/>
  <c r="BH38" i="32"/>
  <c r="BF38" i="32"/>
  <c r="BG38" i="32"/>
  <c r="BH37" i="32"/>
  <c r="BF37" i="32"/>
  <c r="BG36" i="32"/>
  <c r="BH35" i="32"/>
  <c r="BF35" i="32"/>
  <c r="BG34" i="32"/>
  <c r="BH33" i="32"/>
  <c r="BF33" i="32"/>
  <c r="BG32" i="32"/>
  <c r="BH31" i="32"/>
  <c r="BF31" i="32"/>
  <c r="BG30" i="32"/>
  <c r="BH29" i="32"/>
  <c r="BF29" i="32"/>
  <c r="BG28" i="32"/>
  <c r="BH27" i="32"/>
  <c r="BF27" i="32"/>
  <c r="BG26" i="32"/>
  <c r="BH25" i="32"/>
  <c r="BF25" i="32"/>
  <c r="BG24" i="32"/>
  <c r="BH23" i="32"/>
  <c r="BF23" i="32"/>
  <c r="BG22" i="32"/>
  <c r="BH21" i="32"/>
  <c r="BF21" i="32"/>
  <c r="BG20" i="32"/>
  <c r="BH19" i="32"/>
  <c r="BF19" i="32"/>
  <c r="BG18" i="32"/>
  <c r="BH17" i="32"/>
  <c r="BF17" i="32"/>
  <c r="BG16" i="32"/>
  <c r="BH15" i="32"/>
  <c r="BF15" i="32"/>
  <c r="BG14" i="32"/>
  <c r="BH13" i="32"/>
  <c r="BF13" i="32"/>
  <c r="BG12" i="32"/>
  <c r="BH11" i="32"/>
  <c r="BF11" i="32"/>
  <c r="BG10" i="32"/>
  <c r="BH9" i="32"/>
  <c r="BF9" i="32"/>
  <c r="BG8" i="32"/>
  <c r="BH7" i="32"/>
  <c r="BF7" i="32"/>
  <c r="BG37" i="32"/>
  <c r="BH36" i="32"/>
  <c r="BF36" i="32"/>
  <c r="BG35" i="32"/>
  <c r="BH34" i="32"/>
  <c r="BF34" i="32"/>
  <c r="BG33" i="32"/>
  <c r="BH32" i="32"/>
  <c r="BF32" i="32"/>
  <c r="BG31" i="32"/>
  <c r="BH30" i="32"/>
  <c r="BF30" i="32"/>
  <c r="BG29" i="32"/>
  <c r="BH28" i="32"/>
  <c r="BF28" i="32"/>
  <c r="BG27" i="32"/>
  <c r="BH26" i="32"/>
  <c r="BF26" i="32"/>
  <c r="BG25" i="32"/>
  <c r="BH24" i="32"/>
  <c r="BF24" i="32"/>
  <c r="BG23" i="32"/>
  <c r="BH22" i="32"/>
  <c r="BF22" i="32"/>
  <c r="BG21" i="32"/>
  <c r="BH20" i="32"/>
  <c r="BF20" i="32"/>
  <c r="BG19" i="32"/>
  <c r="BH18" i="32"/>
  <c r="BF18" i="32"/>
  <c r="BG17" i="32"/>
  <c r="BH16" i="32"/>
  <c r="BF16" i="32"/>
  <c r="BG15" i="32"/>
  <c r="BH14" i="32"/>
  <c r="BF14" i="32"/>
  <c r="BG13" i="32"/>
  <c r="BH12" i="32"/>
  <c r="BF12" i="32"/>
  <c r="BN123" i="32"/>
  <c r="BL123" i="32"/>
  <c r="BM123" i="32"/>
  <c r="BN122" i="32"/>
  <c r="BL122" i="32"/>
  <c r="BM121" i="32"/>
  <c r="BM122" i="32"/>
  <c r="BL121" i="32"/>
  <c r="BM120" i="32"/>
  <c r="BN119" i="32"/>
  <c r="BL119" i="32"/>
  <c r="BM118" i="32"/>
  <c r="BN121" i="32"/>
  <c r="BN120" i="32"/>
  <c r="BL120" i="32"/>
  <c r="BM119" i="32"/>
  <c r="BL118" i="32"/>
  <c r="BM117" i="32"/>
  <c r="BN116" i="32"/>
  <c r="BL116" i="32"/>
  <c r="BM115" i="32"/>
  <c r="BN114" i="32"/>
  <c r="BL114" i="32"/>
  <c r="BM113" i="32"/>
  <c r="BN112" i="32"/>
  <c r="BL112" i="32"/>
  <c r="BM111" i="32"/>
  <c r="BN110" i="32"/>
  <c r="BL110" i="32"/>
  <c r="BN118" i="32"/>
  <c r="BN117" i="32"/>
  <c r="BL117" i="32"/>
  <c r="BM116" i="32"/>
  <c r="BN115" i="32"/>
  <c r="BL115" i="32"/>
  <c r="BM114" i="32"/>
  <c r="BN113" i="32"/>
  <c r="BL113" i="32"/>
  <c r="BM112" i="32"/>
  <c r="BL111" i="32"/>
  <c r="BM109" i="32"/>
  <c r="BN108" i="32"/>
  <c r="BL108" i="32"/>
  <c r="BM107" i="32"/>
  <c r="BN106" i="32"/>
  <c r="BL106" i="32"/>
  <c r="BM105" i="32"/>
  <c r="BN104" i="32"/>
  <c r="BL104" i="32"/>
  <c r="BM103" i="32"/>
  <c r="BN102" i="32"/>
  <c r="BL102" i="32"/>
  <c r="BM101" i="32"/>
  <c r="BN111" i="32"/>
  <c r="BM110" i="32"/>
  <c r="BN109" i="32"/>
  <c r="BL109" i="32"/>
  <c r="BM108" i="32"/>
  <c r="BN107" i="32"/>
  <c r="BL107" i="32"/>
  <c r="BM106" i="32"/>
  <c r="BN105" i="32"/>
  <c r="BL105" i="32"/>
  <c r="BM104" i="32"/>
  <c r="BN103" i="32"/>
  <c r="BL103" i="32"/>
  <c r="BN101" i="32"/>
  <c r="BN100" i="32"/>
  <c r="BL100" i="32"/>
  <c r="BM99" i="32"/>
  <c r="BN98" i="32"/>
  <c r="BL98" i="32"/>
  <c r="BM97" i="32"/>
  <c r="BN96" i="32"/>
  <c r="BL96" i="32"/>
  <c r="BM95" i="32"/>
  <c r="BN94" i="32"/>
  <c r="BL94" i="32"/>
  <c r="BM93" i="32"/>
  <c r="BN92" i="32"/>
  <c r="BL92" i="32"/>
  <c r="BM91" i="32"/>
  <c r="BN90" i="32"/>
  <c r="BL90" i="32"/>
  <c r="BM89" i="32"/>
  <c r="BN88" i="32"/>
  <c r="BL88" i="32"/>
  <c r="BM87" i="32"/>
  <c r="BN86" i="32"/>
  <c r="BL86" i="32"/>
  <c r="BM102" i="32"/>
  <c r="BL101" i="32"/>
  <c r="BM100" i="32"/>
  <c r="BN99" i="32"/>
  <c r="BL99" i="32"/>
  <c r="BM98" i="32"/>
  <c r="BN97" i="32"/>
  <c r="BL97" i="32"/>
  <c r="BM96" i="32"/>
  <c r="BN95" i="32"/>
  <c r="BL95" i="32"/>
  <c r="BM94" i="32"/>
  <c r="BN93" i="32"/>
  <c r="BL93" i="32"/>
  <c r="BM92" i="32"/>
  <c r="BN91" i="32"/>
  <c r="BL91" i="32"/>
  <c r="BM90" i="32"/>
  <c r="BN89" i="32"/>
  <c r="BL89" i="32"/>
  <c r="BM88" i="32"/>
  <c r="BL87" i="32"/>
  <c r="BN85" i="32"/>
  <c r="BL85" i="32"/>
  <c r="BM84" i="32"/>
  <c r="BN83" i="32"/>
  <c r="BL83" i="32"/>
  <c r="BM82" i="32"/>
  <c r="BN81" i="32"/>
  <c r="BL81" i="32"/>
  <c r="BM80" i="32"/>
  <c r="BN79" i="32"/>
  <c r="BL79" i="32"/>
  <c r="BM78" i="32"/>
  <c r="BN77" i="32"/>
  <c r="BL77" i="32"/>
  <c r="BM76" i="32"/>
  <c r="BN75" i="32"/>
  <c r="BL75" i="32"/>
  <c r="BM74" i="32"/>
  <c r="BN73" i="32"/>
  <c r="BL73" i="32"/>
  <c r="BM72" i="32"/>
  <c r="BN71" i="32"/>
  <c r="BL71" i="32"/>
  <c r="BM70" i="32"/>
  <c r="BN69" i="32"/>
  <c r="BL69" i="32"/>
  <c r="BM68" i="32"/>
  <c r="BN87" i="32"/>
  <c r="BM86" i="32"/>
  <c r="BM85" i="32"/>
  <c r="BN84" i="32"/>
  <c r="BL84" i="32"/>
  <c r="BM83" i="32"/>
  <c r="BN82" i="32"/>
  <c r="BL82" i="32"/>
  <c r="BM81" i="32"/>
  <c r="BN80" i="32"/>
  <c r="BL80" i="32"/>
  <c r="BM79" i="32"/>
  <c r="BN78" i="32"/>
  <c r="BL78" i="32"/>
  <c r="BM77" i="32"/>
  <c r="BN76" i="32"/>
  <c r="BL76" i="32"/>
  <c r="BM75" i="32"/>
  <c r="BN74" i="32"/>
  <c r="BL74" i="32"/>
  <c r="BM73" i="32"/>
  <c r="BN72" i="32"/>
  <c r="BL72" i="32"/>
  <c r="BM71" i="32"/>
  <c r="BN70" i="32"/>
  <c r="BM69" i="32"/>
  <c r="BL68" i="32"/>
  <c r="BN67" i="32"/>
  <c r="BL67" i="32"/>
  <c r="BM66" i="32"/>
  <c r="BN65" i="32"/>
  <c r="BL65" i="32"/>
  <c r="BM64" i="32"/>
  <c r="BN63" i="32"/>
  <c r="BL63" i="32"/>
  <c r="BM62" i="32"/>
  <c r="BN61" i="32"/>
  <c r="BL61" i="32"/>
  <c r="BM60" i="32"/>
  <c r="BN59" i="32"/>
  <c r="BL59" i="32"/>
  <c r="BM58" i="32"/>
  <c r="BN57" i="32"/>
  <c r="BL57" i="32"/>
  <c r="BM56" i="32"/>
  <c r="BN55" i="32"/>
  <c r="BL55" i="32"/>
  <c r="BM54" i="32"/>
  <c r="BN53" i="32"/>
  <c r="BL53" i="32"/>
  <c r="BM52" i="32"/>
  <c r="BN51" i="32"/>
  <c r="BL51" i="32"/>
  <c r="BM50" i="32"/>
  <c r="BN49" i="32"/>
  <c r="BL49" i="32"/>
  <c r="BM48" i="32"/>
  <c r="BN47" i="32"/>
  <c r="BL47" i="32"/>
  <c r="BM46" i="32"/>
  <c r="BN45" i="32"/>
  <c r="BL45" i="32"/>
  <c r="BM44" i="32"/>
  <c r="BN43" i="32"/>
  <c r="BL43" i="32"/>
  <c r="BM42" i="32"/>
  <c r="BN41" i="32"/>
  <c r="BL41" i="32"/>
  <c r="BM40" i="32"/>
  <c r="BN39" i="32"/>
  <c r="BL39" i="32"/>
  <c r="BL70" i="32"/>
  <c r="BN68" i="32"/>
  <c r="BM67" i="32"/>
  <c r="BN66" i="32"/>
  <c r="BL66" i="32"/>
  <c r="BM65" i="32"/>
  <c r="BN64" i="32"/>
  <c r="BL64" i="32"/>
  <c r="BM63" i="32"/>
  <c r="BN62" i="32"/>
  <c r="BL62" i="32"/>
  <c r="BM61" i="32"/>
  <c r="BN60" i="32"/>
  <c r="BL60" i="32"/>
  <c r="BM59" i="32"/>
  <c r="BN58" i="32"/>
  <c r="BL58" i="32"/>
  <c r="BM57" i="32"/>
  <c r="BN56" i="32"/>
  <c r="BL56" i="32"/>
  <c r="BM55" i="32"/>
  <c r="BN54" i="32"/>
  <c r="BL54" i="32"/>
  <c r="BM53" i="32"/>
  <c r="BN52" i="32"/>
  <c r="BL52" i="32"/>
  <c r="BM51" i="32"/>
  <c r="BN50" i="32"/>
  <c r="BL50" i="32"/>
  <c r="BM49" i="32"/>
  <c r="BN48" i="32"/>
  <c r="BL48" i="32"/>
  <c r="BM47" i="32"/>
  <c r="BN46" i="32"/>
  <c r="BL46" i="32"/>
  <c r="BM45" i="32"/>
  <c r="BN44" i="32"/>
  <c r="BL44" i="32"/>
  <c r="BM43" i="32"/>
  <c r="BN42" i="32"/>
  <c r="BL42" i="32"/>
  <c r="BM41" i="32"/>
  <c r="BN40" i="32"/>
  <c r="BL40" i="32"/>
  <c r="BM39" i="32"/>
  <c r="BN38" i="32"/>
  <c r="BL38" i="32"/>
  <c r="BN37" i="32"/>
  <c r="BL37" i="32"/>
  <c r="BM36" i="32"/>
  <c r="BN35" i="32"/>
  <c r="BL35" i="32"/>
  <c r="BM34" i="32"/>
  <c r="BN33" i="32"/>
  <c r="BL33" i="32"/>
  <c r="BM32" i="32"/>
  <c r="BN31" i="32"/>
  <c r="BL31" i="32"/>
  <c r="BM30" i="32"/>
  <c r="BN29" i="32"/>
  <c r="BL29" i="32"/>
  <c r="BM28" i="32"/>
  <c r="BN27" i="32"/>
  <c r="BL27" i="32"/>
  <c r="BM26" i="32"/>
  <c r="BN25" i="32"/>
  <c r="BL25" i="32"/>
  <c r="BM24" i="32"/>
  <c r="BN23" i="32"/>
  <c r="BL23" i="32"/>
  <c r="BM22" i="32"/>
  <c r="BN21" i="32"/>
  <c r="BL21" i="32"/>
  <c r="BM20" i="32"/>
  <c r="BN19" i="32"/>
  <c r="BL19" i="32"/>
  <c r="BM18" i="32"/>
  <c r="BN17" i="32"/>
  <c r="BL17" i="32"/>
  <c r="BM16" i="32"/>
  <c r="BN15" i="32"/>
  <c r="BL15" i="32"/>
  <c r="BM14" i="32"/>
  <c r="BN13" i="32"/>
  <c r="BL13" i="32"/>
  <c r="BM12" i="32"/>
  <c r="BN11" i="32"/>
  <c r="BL11" i="32"/>
  <c r="BM10" i="32"/>
  <c r="BN9" i="32"/>
  <c r="BL9" i="32"/>
  <c r="BM8" i="32"/>
  <c r="BN7" i="32"/>
  <c r="BL7" i="32"/>
  <c r="BM38" i="32"/>
  <c r="BM37" i="32"/>
  <c r="BN36" i="32"/>
  <c r="BL36" i="32"/>
  <c r="BM35" i="32"/>
  <c r="BN34" i="32"/>
  <c r="BL34" i="32"/>
  <c r="BM33" i="32"/>
  <c r="BN32" i="32"/>
  <c r="BL32" i="32"/>
  <c r="BM31" i="32"/>
  <c r="BN30" i="32"/>
  <c r="BL30" i="32"/>
  <c r="BM29" i="32"/>
  <c r="BN28" i="32"/>
  <c r="BL28" i="32"/>
  <c r="BM27" i="32"/>
  <c r="BN26" i="32"/>
  <c r="BL26" i="32"/>
  <c r="BM25" i="32"/>
  <c r="BN24" i="32"/>
  <c r="BL24" i="32"/>
  <c r="BM23" i="32"/>
  <c r="BN22" i="32"/>
  <c r="BL22" i="32"/>
  <c r="BM21" i="32"/>
  <c r="BN20" i="32"/>
  <c r="BL20" i="32"/>
  <c r="BM19" i="32"/>
  <c r="BN18" i="32"/>
  <c r="BL18" i="32"/>
  <c r="BM17" i="32"/>
  <c r="BN16" i="32"/>
  <c r="BL16" i="32"/>
  <c r="BM15" i="32"/>
  <c r="BN14" i="32"/>
  <c r="BL14" i="32"/>
  <c r="BM13" i="32"/>
  <c r="BN12" i="32"/>
  <c r="BL12" i="32"/>
  <c r="BM11" i="32"/>
  <c r="BT123" i="32"/>
  <c r="BR123" i="32"/>
  <c r="BS123" i="32"/>
  <c r="BT122" i="32"/>
  <c r="BR122" i="32"/>
  <c r="BS121" i="32"/>
  <c r="BT121" i="32"/>
  <c r="BS120" i="32"/>
  <c r="BT119" i="32"/>
  <c r="BR119" i="32"/>
  <c r="BS118" i="32"/>
  <c r="BS122" i="32"/>
  <c r="BR121" i="32"/>
  <c r="BT120" i="32"/>
  <c r="BR120" i="32"/>
  <c r="BS119" i="32"/>
  <c r="BT118" i="32"/>
  <c r="BR118" i="32"/>
  <c r="BS117" i="32"/>
  <c r="BT116" i="32"/>
  <c r="BR116" i="32"/>
  <c r="BS115" i="32"/>
  <c r="BT114" i="32"/>
  <c r="BR114" i="32"/>
  <c r="BS113" i="32"/>
  <c r="BT112" i="32"/>
  <c r="BR112" i="32"/>
  <c r="BS111" i="32"/>
  <c r="BT110" i="32"/>
  <c r="BR110" i="32"/>
  <c r="BT117" i="32"/>
  <c r="BR117" i="32"/>
  <c r="BS116" i="32"/>
  <c r="BT115" i="32"/>
  <c r="BR115" i="32"/>
  <c r="BS114" i="32"/>
  <c r="BT113" i="32"/>
  <c r="BR113" i="32"/>
  <c r="BS112" i="32"/>
  <c r="BT111" i="32"/>
  <c r="BS110" i="32"/>
  <c r="BS109" i="32"/>
  <c r="BT108" i="32"/>
  <c r="BR108" i="32"/>
  <c r="BS107" i="32"/>
  <c r="BT106" i="32"/>
  <c r="BR106" i="32"/>
  <c r="BS105" i="32"/>
  <c r="BT104" i="32"/>
  <c r="BR104" i="32"/>
  <c r="BS103" i="32"/>
  <c r="BT102" i="32"/>
  <c r="BR102" i="32"/>
  <c r="BS101" i="32"/>
  <c r="BR111" i="32"/>
  <c r="BT109" i="32"/>
  <c r="BR109" i="32"/>
  <c r="BS108" i="32"/>
  <c r="BT107" i="32"/>
  <c r="BR107" i="32"/>
  <c r="BS106" i="32"/>
  <c r="BT105" i="32"/>
  <c r="BR105" i="32"/>
  <c r="BS104" i="32"/>
  <c r="BT103" i="32"/>
  <c r="BR103" i="32"/>
  <c r="BS102" i="32"/>
  <c r="BR101" i="32"/>
  <c r="BT100" i="32"/>
  <c r="BR100" i="32"/>
  <c r="BS99" i="32"/>
  <c r="BT98" i="32"/>
  <c r="BR98" i="32"/>
  <c r="BS97" i="32"/>
  <c r="BT96" i="32"/>
  <c r="BR96" i="32"/>
  <c r="BS95" i="32"/>
  <c r="BT94" i="32"/>
  <c r="BR94" i="32"/>
  <c r="BS93" i="32"/>
  <c r="BT92" i="32"/>
  <c r="BR92" i="32"/>
  <c r="BS91" i="32"/>
  <c r="BT90" i="32"/>
  <c r="BR90" i="32"/>
  <c r="BS89" i="32"/>
  <c r="BT88" i="32"/>
  <c r="BR88" i="32"/>
  <c r="BS87" i="32"/>
  <c r="BT86" i="32"/>
  <c r="BR86" i="32"/>
  <c r="BT101" i="32"/>
  <c r="BS100" i="32"/>
  <c r="BT99" i="32"/>
  <c r="BR99" i="32"/>
  <c r="BS98" i="32"/>
  <c r="BT97" i="32"/>
  <c r="BR97" i="32"/>
  <c r="BS96" i="32"/>
  <c r="BT95" i="32"/>
  <c r="BR95" i="32"/>
  <c r="BS94" i="32"/>
  <c r="BT93" i="32"/>
  <c r="BR93" i="32"/>
  <c r="BS92" i="32"/>
  <c r="BT91" i="32"/>
  <c r="BR91" i="32"/>
  <c r="BS90" i="32"/>
  <c r="BT89" i="32"/>
  <c r="BR89" i="32"/>
  <c r="BT87" i="32"/>
  <c r="BS86" i="32"/>
  <c r="BT85" i="32"/>
  <c r="BR85" i="32"/>
  <c r="BS84" i="32"/>
  <c r="BT83" i="32"/>
  <c r="BR83" i="32"/>
  <c r="BS82" i="32"/>
  <c r="BT81" i="32"/>
  <c r="BR81" i="32"/>
  <c r="BS80" i="32"/>
  <c r="BT79" i="32"/>
  <c r="BR79" i="32"/>
  <c r="BS78" i="32"/>
  <c r="BT77" i="32"/>
  <c r="BR77" i="32"/>
  <c r="BS76" i="32"/>
  <c r="BT75" i="32"/>
  <c r="BR75" i="32"/>
  <c r="BS74" i="32"/>
  <c r="BT73" i="32"/>
  <c r="BR73" i="32"/>
  <c r="BS72" i="32"/>
  <c r="BT71" i="32"/>
  <c r="BR71" i="32"/>
  <c r="BS70" i="32"/>
  <c r="BT69" i="32"/>
  <c r="BR69" i="32"/>
  <c r="BS68" i="32"/>
  <c r="BS88" i="32"/>
  <c r="BR87" i="32"/>
  <c r="BS85" i="32"/>
  <c r="BT84" i="32"/>
  <c r="BR84" i="32"/>
  <c r="BS83" i="32"/>
  <c r="BT82" i="32"/>
  <c r="BR82" i="32"/>
  <c r="BS81" i="32"/>
  <c r="BT80" i="32"/>
  <c r="BR80" i="32"/>
  <c r="BS79" i="32"/>
  <c r="BT78" i="32"/>
  <c r="BR78" i="32"/>
  <c r="BS77" i="32"/>
  <c r="BT76" i="32"/>
  <c r="BR76" i="32"/>
  <c r="BS75" i="32"/>
  <c r="BT74" i="32"/>
  <c r="BR74" i="32"/>
  <c r="BS73" i="32"/>
  <c r="BT72" i="32"/>
  <c r="BR72" i="32"/>
  <c r="BS71" i="32"/>
  <c r="BR70" i="32"/>
  <c r="BT68" i="32"/>
  <c r="BT67" i="32"/>
  <c r="BR67" i="32"/>
  <c r="BS66" i="32"/>
  <c r="BT65" i="32"/>
  <c r="BR65" i="32"/>
  <c r="BS64" i="32"/>
  <c r="BT63" i="32"/>
  <c r="BR63" i="32"/>
  <c r="BS62" i="32"/>
  <c r="BT61" i="32"/>
  <c r="BR61" i="32"/>
  <c r="BS60" i="32"/>
  <c r="BT59" i="32"/>
  <c r="BR59" i="32"/>
  <c r="BS58" i="32"/>
  <c r="BT57" i="32"/>
  <c r="BR57" i="32"/>
  <c r="BS56" i="32"/>
  <c r="BT55" i="32"/>
  <c r="BR55" i="32"/>
  <c r="BS54" i="32"/>
  <c r="BT53" i="32"/>
  <c r="BR53" i="32"/>
  <c r="BS52" i="32"/>
  <c r="BT51" i="32"/>
  <c r="BR51" i="32"/>
  <c r="BS50" i="32"/>
  <c r="BT49" i="32"/>
  <c r="BR49" i="32"/>
  <c r="BS48" i="32"/>
  <c r="BT47" i="32"/>
  <c r="BR47" i="32"/>
  <c r="BS46" i="32"/>
  <c r="BT45" i="32"/>
  <c r="BR45" i="32"/>
  <c r="BS44" i="32"/>
  <c r="BT43" i="32"/>
  <c r="BR43" i="32"/>
  <c r="BS42" i="32"/>
  <c r="BT41" i="32"/>
  <c r="BR41" i="32"/>
  <c r="BS40" i="32"/>
  <c r="BT39" i="32"/>
  <c r="BR39" i="32"/>
  <c r="BT70" i="32"/>
  <c r="BS69" i="32"/>
  <c r="BR68" i="32"/>
  <c r="BS67" i="32"/>
  <c r="BT66" i="32"/>
  <c r="BR66" i="32"/>
  <c r="BS65" i="32"/>
  <c r="BT64" i="32"/>
  <c r="BR64" i="32"/>
  <c r="BS63" i="32"/>
  <c r="BT62" i="32"/>
  <c r="BR62" i="32"/>
  <c r="BS61" i="32"/>
  <c r="BT60" i="32"/>
  <c r="BR60" i="32"/>
  <c r="BS59" i="32"/>
  <c r="BT58" i="32"/>
  <c r="BR58" i="32"/>
  <c r="BS57" i="32"/>
  <c r="BT56" i="32"/>
  <c r="BR56" i="32"/>
  <c r="BS55" i="32"/>
  <c r="BT54" i="32"/>
  <c r="BR54" i="32"/>
  <c r="BS53" i="32"/>
  <c r="BT52" i="32"/>
  <c r="BR52" i="32"/>
  <c r="BS51" i="32"/>
  <c r="BT50" i="32"/>
  <c r="BR50" i="32"/>
  <c r="BS49" i="32"/>
  <c r="BT48" i="32"/>
  <c r="BR48" i="32"/>
  <c r="BS47" i="32"/>
  <c r="BT46" i="32"/>
  <c r="BR46" i="32"/>
  <c r="BS45" i="32"/>
  <c r="BT44" i="32"/>
  <c r="BR44" i="32"/>
  <c r="BS43" i="32"/>
  <c r="BT42" i="32"/>
  <c r="BR42" i="32"/>
  <c r="BS41" i="32"/>
  <c r="BT40" i="32"/>
  <c r="BR40" i="32"/>
  <c r="BS39" i="32"/>
  <c r="BT38" i="32"/>
  <c r="BR38" i="32"/>
  <c r="BS38" i="32"/>
  <c r="BT37" i="32"/>
  <c r="BR37" i="32"/>
  <c r="BS36" i="32"/>
  <c r="BT35" i="32"/>
  <c r="BR35" i="32"/>
  <c r="BS34" i="32"/>
  <c r="BT33" i="32"/>
  <c r="BR33" i="32"/>
  <c r="BS32" i="32"/>
  <c r="BT31" i="32"/>
  <c r="BR31" i="32"/>
  <c r="BS30" i="32"/>
  <c r="BT29" i="32"/>
  <c r="BR29" i="32"/>
  <c r="BS28" i="32"/>
  <c r="BT27" i="32"/>
  <c r="BR27" i="32"/>
  <c r="BS26" i="32"/>
  <c r="BT25" i="32"/>
  <c r="BR25" i="32"/>
  <c r="BS24" i="32"/>
  <c r="BT23" i="32"/>
  <c r="BR23" i="32"/>
  <c r="BS22" i="32"/>
  <c r="BT21" i="32"/>
  <c r="BR21" i="32"/>
  <c r="BS20" i="32"/>
  <c r="BT19" i="32"/>
  <c r="BR19" i="32"/>
  <c r="BS18" i="32"/>
  <c r="BT17" i="32"/>
  <c r="BR17" i="32"/>
  <c r="BS16" i="32"/>
  <c r="BT15" i="32"/>
  <c r="BR15" i="32"/>
  <c r="BS14" i="32"/>
  <c r="BT13" i="32"/>
  <c r="BR13" i="32"/>
  <c r="BS12" i="32"/>
  <c r="BT11" i="32"/>
  <c r="BR11" i="32"/>
  <c r="BS10" i="32"/>
  <c r="BT9" i="32"/>
  <c r="BR9" i="32"/>
  <c r="BS8" i="32"/>
  <c r="BT7" i="32"/>
  <c r="BR7" i="32"/>
  <c r="BS37" i="32"/>
  <c r="BT36" i="32"/>
  <c r="BR36" i="32"/>
  <c r="BS35" i="32"/>
  <c r="BT34" i="32"/>
  <c r="BR34" i="32"/>
  <c r="BS33" i="32"/>
  <c r="BT32" i="32"/>
  <c r="BR32" i="32"/>
  <c r="BS31" i="32"/>
  <c r="BT30" i="32"/>
  <c r="BR30" i="32"/>
  <c r="BS29" i="32"/>
  <c r="BT28" i="32"/>
  <c r="BR28" i="32"/>
  <c r="BS27" i="32"/>
  <c r="BT26" i="32"/>
  <c r="BR26" i="32"/>
  <c r="BS25" i="32"/>
  <c r="BT24" i="32"/>
  <c r="BR24" i="32"/>
  <c r="BS23" i="32"/>
  <c r="BT22" i="32"/>
  <c r="BR22" i="32"/>
  <c r="BS21" i="32"/>
  <c r="BT20" i="32"/>
  <c r="BR20" i="32"/>
  <c r="BS19" i="32"/>
  <c r="BT18" i="32"/>
  <c r="BR18" i="32"/>
  <c r="BS17" i="32"/>
  <c r="BT16" i="32"/>
  <c r="BR16" i="32"/>
  <c r="BS15" i="32"/>
  <c r="BT14" i="32"/>
  <c r="BR14" i="32"/>
  <c r="BS13" i="32"/>
  <c r="BT12" i="32"/>
  <c r="BR12" i="32"/>
  <c r="BS11" i="32"/>
  <c r="BX123" i="32"/>
  <c r="BX122" i="32"/>
  <c r="BX121" i="32"/>
  <c r="BX119" i="32"/>
  <c r="BX120" i="32"/>
  <c r="BX118" i="32"/>
  <c r="BX116" i="32"/>
  <c r="BX114" i="32"/>
  <c r="BX112" i="32"/>
  <c r="BX110" i="32"/>
  <c r="BX117" i="32"/>
  <c r="BX115" i="32"/>
  <c r="BX113" i="32"/>
  <c r="BX111" i="32"/>
  <c r="BX108" i="32"/>
  <c r="BX106" i="32"/>
  <c r="BX104" i="32"/>
  <c r="BX102" i="32"/>
  <c r="BX109" i="32"/>
  <c r="BX107" i="32"/>
  <c r="BX105" i="32"/>
  <c r="BX103" i="32"/>
  <c r="BX100" i="32"/>
  <c r="BX98" i="32"/>
  <c r="BX96" i="32"/>
  <c r="BX94" i="32"/>
  <c r="BX92" i="32"/>
  <c r="BX90" i="32"/>
  <c r="BX88" i="32"/>
  <c r="BX86" i="32"/>
  <c r="BX101" i="32"/>
  <c r="BX99" i="32"/>
  <c r="BX97" i="32"/>
  <c r="BX95" i="32"/>
  <c r="BX93" i="32"/>
  <c r="BX91" i="32"/>
  <c r="BX89" i="32"/>
  <c r="BX87" i="32"/>
  <c r="BX85" i="32"/>
  <c r="BX83" i="32"/>
  <c r="BX81" i="32"/>
  <c r="BX79" i="32"/>
  <c r="BX77" i="32"/>
  <c r="BX75" i="32"/>
  <c r="BX73" i="32"/>
  <c r="BX71" i="32"/>
  <c r="BX69" i="32"/>
  <c r="BX84" i="32"/>
  <c r="BX82" i="32"/>
  <c r="BX80" i="32"/>
  <c r="BX78" i="32"/>
  <c r="BX76" i="32"/>
  <c r="BX74" i="32"/>
  <c r="BX72" i="32"/>
  <c r="BX68" i="32"/>
  <c r="BX67" i="32"/>
  <c r="BX65" i="32"/>
  <c r="BX63" i="32"/>
  <c r="BX61" i="32"/>
  <c r="BX59" i="32"/>
  <c r="BX57" i="32"/>
  <c r="BX55" i="32"/>
  <c r="BX53" i="32"/>
  <c r="BX51" i="32"/>
  <c r="BX49" i="32"/>
  <c r="BX47" i="32"/>
  <c r="BX45" i="32"/>
  <c r="BX43" i="32"/>
  <c r="BX41" i="32"/>
  <c r="BX39" i="32"/>
  <c r="BX70" i="32"/>
  <c r="BX66" i="32"/>
  <c r="BX64" i="32"/>
  <c r="BX62" i="32"/>
  <c r="BX60" i="32"/>
  <c r="BX58" i="32"/>
  <c r="BX56" i="32"/>
  <c r="BX54" i="32"/>
  <c r="BX52" i="32"/>
  <c r="BX50" i="32"/>
  <c r="BX48" i="32"/>
  <c r="BX46" i="32"/>
  <c r="BX44" i="32"/>
  <c r="BX42" i="32"/>
  <c r="BX40" i="32"/>
  <c r="BX38" i="32"/>
  <c r="BX37" i="32"/>
  <c r="BX35" i="32"/>
  <c r="BX33" i="32"/>
  <c r="BX31" i="32"/>
  <c r="BX29" i="32"/>
  <c r="BX27" i="32"/>
  <c r="BX25" i="32"/>
  <c r="BX23" i="32"/>
  <c r="BX21" i="32"/>
  <c r="BX19" i="32"/>
  <c r="BX17" i="32"/>
  <c r="BX15" i="32"/>
  <c r="BX13" i="32"/>
  <c r="BX11" i="32"/>
  <c r="BX9" i="32"/>
  <c r="BX7" i="32"/>
  <c r="BX36" i="32"/>
  <c r="BX34" i="32"/>
  <c r="BX32" i="32"/>
  <c r="BX30" i="32"/>
  <c r="BX28" i="32"/>
  <c r="BX26" i="32"/>
  <c r="BX24" i="32"/>
  <c r="BX22" i="32"/>
  <c r="BX20" i="32"/>
  <c r="BX18" i="32"/>
  <c r="BX16" i="32"/>
  <c r="BX14" i="32"/>
  <c r="BX12" i="32"/>
  <c r="AN3" i="32"/>
  <c r="AP3" i="32"/>
  <c r="AR3" i="32"/>
  <c r="AT3" i="32"/>
  <c r="AV3" i="32"/>
  <c r="AX3" i="32"/>
  <c r="AZ3" i="32"/>
  <c r="BB3" i="32"/>
  <c r="BD3" i="32"/>
  <c r="BF3" i="32"/>
  <c r="BH3" i="32"/>
  <c r="BJ3" i="32"/>
  <c r="BL3" i="32"/>
  <c r="BN3" i="32"/>
  <c r="BP3" i="32"/>
  <c r="BR3" i="32"/>
  <c r="BT3" i="32"/>
  <c r="BV3" i="32"/>
  <c r="BX3" i="32"/>
  <c r="BZ3" i="32"/>
  <c r="CB3" i="32"/>
  <c r="AO4" i="32"/>
  <c r="AQ4" i="32"/>
  <c r="AS4" i="32"/>
  <c r="AU4" i="32"/>
  <c r="AW4" i="32"/>
  <c r="AY4" i="32"/>
  <c r="BA4" i="32"/>
  <c r="BC4" i="32"/>
  <c r="BE4" i="32"/>
  <c r="BG4" i="32"/>
  <c r="BI4" i="32"/>
  <c r="BK4" i="32"/>
  <c r="BM4" i="32"/>
  <c r="BO4" i="32"/>
  <c r="BQ4" i="32"/>
  <c r="BS4" i="32"/>
  <c r="BU4" i="32"/>
  <c r="BW4" i="32"/>
  <c r="BY4" i="32"/>
  <c r="CA4" i="32"/>
  <c r="CC4" i="32"/>
  <c r="AN5" i="32"/>
  <c r="AP5" i="32"/>
  <c r="AR5" i="32"/>
  <c r="AT5" i="32"/>
  <c r="AV5" i="32"/>
  <c r="AX5" i="32"/>
  <c r="AZ5" i="32"/>
  <c r="BB5" i="32"/>
  <c r="BD5" i="32"/>
  <c r="BF5" i="32"/>
  <c r="BH5" i="32"/>
  <c r="BJ5" i="32"/>
  <c r="BL5" i="32"/>
  <c r="BN5" i="32"/>
  <c r="BP5" i="32"/>
  <c r="BR5" i="32"/>
  <c r="BT5" i="32"/>
  <c r="BV5" i="32"/>
  <c r="BX5" i="32"/>
  <c r="BZ5" i="32"/>
  <c r="CB5" i="32"/>
  <c r="AO6" i="32"/>
  <c r="AQ6" i="32"/>
  <c r="AS6" i="32"/>
  <c r="AU6" i="32"/>
  <c r="AW6" i="32"/>
  <c r="AY6" i="32"/>
  <c r="BA6" i="32"/>
  <c r="BC6" i="32"/>
  <c r="BE6" i="32"/>
  <c r="BG6" i="32"/>
  <c r="BI6" i="32"/>
  <c r="BK6" i="32"/>
  <c r="BM6" i="32"/>
  <c r="BO6" i="32"/>
  <c r="BQ6" i="32"/>
  <c r="BS6" i="32"/>
  <c r="BU6" i="32"/>
  <c r="BW6" i="32"/>
  <c r="BY6" i="32"/>
  <c r="CB6" i="32"/>
  <c r="AO7" i="32"/>
  <c r="AS7" i="32"/>
  <c r="AW7" i="32"/>
  <c r="BA7" i="32"/>
  <c r="BE7" i="32"/>
  <c r="BI7" i="32"/>
  <c r="BM7" i="32"/>
  <c r="BQ7" i="32"/>
  <c r="BU7" i="32"/>
  <c r="BY7" i="32"/>
  <c r="CC7" i="32"/>
  <c r="AP8" i="32"/>
  <c r="AT8" i="32"/>
  <c r="AX8" i="32"/>
  <c r="BB8" i="32"/>
  <c r="BF8" i="32"/>
  <c r="BJ8" i="32"/>
  <c r="BN8" i="32"/>
  <c r="BR8" i="32"/>
  <c r="BV8" i="32"/>
  <c r="BZ8" i="32"/>
  <c r="AQ9" i="32"/>
  <c r="AU9" i="32"/>
  <c r="AY9" i="32"/>
  <c r="BC9" i="32"/>
  <c r="BG9" i="32"/>
  <c r="BK9" i="32"/>
  <c r="BO9" i="32"/>
  <c r="BS9" i="32"/>
  <c r="CA9" i="32"/>
  <c r="AN10" i="32"/>
  <c r="AR10" i="32"/>
  <c r="AV10" i="32"/>
  <c r="AZ10" i="32"/>
  <c r="BD10" i="32"/>
  <c r="BH10" i="32"/>
  <c r="BL10" i="32"/>
  <c r="BT10" i="32"/>
  <c r="BX10" i="32"/>
  <c r="AO11" i="32"/>
  <c r="BA11" i="32"/>
  <c r="AR123" i="32"/>
  <c r="AS123" i="32"/>
  <c r="AQ123" i="32"/>
  <c r="AR122" i="32"/>
  <c r="AS121" i="32"/>
  <c r="AS122" i="32"/>
  <c r="AR121" i="32"/>
  <c r="AS120" i="32"/>
  <c r="AQ120" i="32"/>
  <c r="AR119" i="32"/>
  <c r="AS118" i="32"/>
  <c r="AQ122" i="32"/>
  <c r="AQ121" i="32"/>
  <c r="AR120" i="32"/>
  <c r="AS119" i="32"/>
  <c r="AQ119" i="32"/>
  <c r="AR118" i="32"/>
  <c r="AS117" i="32"/>
  <c r="AQ117" i="32"/>
  <c r="AR116" i="32"/>
  <c r="AS115" i="32"/>
  <c r="AQ115" i="32"/>
  <c r="AR114" i="32"/>
  <c r="AS113" i="32"/>
  <c r="AQ113" i="32"/>
  <c r="AR112" i="32"/>
  <c r="AS111" i="32"/>
  <c r="AQ111" i="32"/>
  <c r="AQ118" i="32"/>
  <c r="AR117" i="32"/>
  <c r="AS116" i="32"/>
  <c r="AQ116" i="32"/>
  <c r="AR115" i="32"/>
  <c r="AS114" i="32"/>
  <c r="AQ114" i="32"/>
  <c r="AR113" i="32"/>
  <c r="AS112" i="32"/>
  <c r="AQ112" i="32"/>
  <c r="AR111" i="32"/>
  <c r="AR110" i="32"/>
  <c r="AS109" i="32"/>
  <c r="AQ109" i="32"/>
  <c r="AR108" i="32"/>
  <c r="AS107" i="32"/>
  <c r="AQ107" i="32"/>
  <c r="AR106" i="32"/>
  <c r="AS105" i="32"/>
  <c r="AQ105" i="32"/>
  <c r="AR104" i="32"/>
  <c r="AS103" i="32"/>
  <c r="AQ103" i="32"/>
  <c r="AR102" i="32"/>
  <c r="AS110" i="32"/>
  <c r="AQ110" i="32"/>
  <c r="AR109" i="32"/>
  <c r="AS108" i="32"/>
  <c r="AQ108" i="32"/>
  <c r="AR107" i="32"/>
  <c r="AS106" i="32"/>
  <c r="AQ106" i="32"/>
  <c r="AR105" i="32"/>
  <c r="AS104" i="32"/>
  <c r="AQ104" i="32"/>
  <c r="AR103" i="32"/>
  <c r="AQ102" i="32"/>
  <c r="AS101" i="32"/>
  <c r="AQ101" i="32"/>
  <c r="AR100" i="32"/>
  <c r="AS99" i="32"/>
  <c r="AQ99" i="32"/>
  <c r="AR98" i="32"/>
  <c r="AS97" i="32"/>
  <c r="AQ97" i="32"/>
  <c r="AR96" i="32"/>
  <c r="AS95" i="32"/>
  <c r="AQ95" i="32"/>
  <c r="AR94" i="32"/>
  <c r="AS93" i="32"/>
  <c r="AQ93" i="32"/>
  <c r="AR92" i="32"/>
  <c r="AS91" i="32"/>
  <c r="AQ91" i="32"/>
  <c r="AR90" i="32"/>
  <c r="AS89" i="32"/>
  <c r="AQ89" i="32"/>
  <c r="AR88" i="32"/>
  <c r="AS87" i="32"/>
  <c r="AQ87" i="32"/>
  <c r="AS102" i="32"/>
  <c r="AR101" i="32"/>
  <c r="AS100" i="32"/>
  <c r="AQ100" i="32"/>
  <c r="AR99" i="32"/>
  <c r="AS98" i="32"/>
  <c r="AQ98" i="32"/>
  <c r="AR97" i="32"/>
  <c r="AS96" i="32"/>
  <c r="AQ96" i="32"/>
  <c r="AR95" i="32"/>
  <c r="AS94" i="32"/>
  <c r="AQ94" i="32"/>
  <c r="AR93" i="32"/>
  <c r="AS92" i="32"/>
  <c r="AQ92" i="32"/>
  <c r="AR91" i="32"/>
  <c r="AS90" i="32"/>
  <c r="AQ90" i="32"/>
  <c r="AR89" i="32"/>
  <c r="AS88" i="32"/>
  <c r="AR87" i="32"/>
  <c r="AS86" i="32"/>
  <c r="AQ86" i="32"/>
  <c r="AR85" i="32"/>
  <c r="AS84" i="32"/>
  <c r="AQ84" i="32"/>
  <c r="AR83" i="32"/>
  <c r="AS82" i="32"/>
  <c r="AQ82" i="32"/>
  <c r="AR81" i="32"/>
  <c r="AS80" i="32"/>
  <c r="AQ80" i="32"/>
  <c r="AR79" i="32"/>
  <c r="AS78" i="32"/>
  <c r="AQ78" i="32"/>
  <c r="AR77" i="32"/>
  <c r="AS76" i="32"/>
  <c r="AQ76" i="32"/>
  <c r="AR75" i="32"/>
  <c r="AS74" i="32"/>
  <c r="AQ74" i="32"/>
  <c r="AR73" i="32"/>
  <c r="AS72" i="32"/>
  <c r="AQ72" i="32"/>
  <c r="AR71" i="32"/>
  <c r="AS70" i="32"/>
  <c r="AQ70" i="32"/>
  <c r="AR69" i="32"/>
  <c r="AQ88" i="32"/>
  <c r="AR86" i="32"/>
  <c r="AS85" i="32"/>
  <c r="AQ85" i="32"/>
  <c r="AR84" i="32"/>
  <c r="AS83" i="32"/>
  <c r="AQ83" i="32"/>
  <c r="AR82" i="32"/>
  <c r="AS81" i="32"/>
  <c r="AQ81" i="32"/>
  <c r="AR80" i="32"/>
  <c r="AS79" i="32"/>
  <c r="AQ79" i="32"/>
  <c r="AR78" i="32"/>
  <c r="AS77" i="32"/>
  <c r="AQ77" i="32"/>
  <c r="AR76" i="32"/>
  <c r="AS75" i="32"/>
  <c r="AQ75" i="32"/>
  <c r="AR74" i="32"/>
  <c r="AS73" i="32"/>
  <c r="AQ73" i="32"/>
  <c r="AR72" i="32"/>
  <c r="AQ71" i="32"/>
  <c r="AS69" i="32"/>
  <c r="AS68" i="32"/>
  <c r="AQ68" i="32"/>
  <c r="AR67" i="32"/>
  <c r="AS66" i="32"/>
  <c r="AQ66" i="32"/>
  <c r="AR65" i="32"/>
  <c r="AS64" i="32"/>
  <c r="AQ64" i="32"/>
  <c r="AR63" i="32"/>
  <c r="AS62" i="32"/>
  <c r="AQ62" i="32"/>
  <c r="AR61" i="32"/>
  <c r="AS60" i="32"/>
  <c r="AQ60" i="32"/>
  <c r="AR59" i="32"/>
  <c r="AS58" i="32"/>
  <c r="AQ58" i="32"/>
  <c r="AR57" i="32"/>
  <c r="AS56" i="32"/>
  <c r="AQ56" i="32"/>
  <c r="AR55" i="32"/>
  <c r="AS54" i="32"/>
  <c r="AQ54" i="32"/>
  <c r="AR53" i="32"/>
  <c r="AS52" i="32"/>
  <c r="AQ52" i="32"/>
  <c r="AR51" i="32"/>
  <c r="AS50" i="32"/>
  <c r="AQ50" i="32"/>
  <c r="AR49" i="32"/>
  <c r="AS48" i="32"/>
  <c r="AQ48" i="32"/>
  <c r="AR47" i="32"/>
  <c r="AS46" i="32"/>
  <c r="AQ46" i="32"/>
  <c r="AR45" i="32"/>
  <c r="AS44" i="32"/>
  <c r="AQ44" i="32"/>
  <c r="AR43" i="32"/>
  <c r="AS42" i="32"/>
  <c r="AQ42" i="32"/>
  <c r="AR41" i="32"/>
  <c r="AS40" i="32"/>
  <c r="AQ40" i="32"/>
  <c r="AS71" i="32"/>
  <c r="AR70" i="32"/>
  <c r="AQ69" i="32"/>
  <c r="AR68" i="32"/>
  <c r="AS67" i="32"/>
  <c r="AQ67" i="32"/>
  <c r="AR66" i="32"/>
  <c r="AS65" i="32"/>
  <c r="AQ65" i="32"/>
  <c r="AR64" i="32"/>
  <c r="AS63" i="32"/>
  <c r="AQ63" i="32"/>
  <c r="AR62" i="32"/>
  <c r="AS61" i="32"/>
  <c r="AQ61" i="32"/>
  <c r="AR60" i="32"/>
  <c r="AS59" i="32"/>
  <c r="AQ59" i="32"/>
  <c r="AR58" i="32"/>
  <c r="AS57" i="32"/>
  <c r="AQ57" i="32"/>
  <c r="AR56" i="32"/>
  <c r="AS55" i="32"/>
  <c r="AQ55" i="32"/>
  <c r="AR54" i="32"/>
  <c r="AS53" i="32"/>
  <c r="AQ53" i="32"/>
  <c r="AR52" i="32"/>
  <c r="AS51" i="32"/>
  <c r="AQ51" i="32"/>
  <c r="AR50" i="32"/>
  <c r="AS49" i="32"/>
  <c r="AQ49" i="32"/>
  <c r="AR48" i="32"/>
  <c r="AS47" i="32"/>
  <c r="AQ47" i="32"/>
  <c r="AR46" i="32"/>
  <c r="AS45" i="32"/>
  <c r="AQ45" i="32"/>
  <c r="AR44" i="32"/>
  <c r="AS43" i="32"/>
  <c r="AQ43" i="32"/>
  <c r="AR42" i="32"/>
  <c r="AS41" i="32"/>
  <c r="AQ41" i="32"/>
  <c r="AR40" i="32"/>
  <c r="AS39" i="32"/>
  <c r="AQ39" i="32"/>
  <c r="AR38" i="32"/>
  <c r="AR39" i="32"/>
  <c r="AQ38" i="32"/>
  <c r="AR37" i="32"/>
  <c r="AS36" i="32"/>
  <c r="AQ36" i="32"/>
  <c r="AR35" i="32"/>
  <c r="AS34" i="32"/>
  <c r="AQ34" i="32"/>
  <c r="AR33" i="32"/>
  <c r="AS32" i="32"/>
  <c r="AQ32" i="32"/>
  <c r="AR31" i="32"/>
  <c r="AS30" i="32"/>
  <c r="AQ30" i="32"/>
  <c r="AR29" i="32"/>
  <c r="AS28" i="32"/>
  <c r="AQ28" i="32"/>
  <c r="AR27" i="32"/>
  <c r="AS26" i="32"/>
  <c r="AQ26" i="32"/>
  <c r="AR25" i="32"/>
  <c r="AS24" i="32"/>
  <c r="AQ24" i="32"/>
  <c r="AR23" i="32"/>
  <c r="AS22" i="32"/>
  <c r="AQ22" i="32"/>
  <c r="AR21" i="32"/>
  <c r="AS20" i="32"/>
  <c r="AQ20" i="32"/>
  <c r="AR19" i="32"/>
  <c r="AS18" i="32"/>
  <c r="AQ18" i="32"/>
  <c r="AR17" i="32"/>
  <c r="AS16" i="32"/>
  <c r="AQ16" i="32"/>
  <c r="AR15" i="32"/>
  <c r="AS14" i="32"/>
  <c r="AQ14" i="32"/>
  <c r="AR13" i="32"/>
  <c r="AS12" i="32"/>
  <c r="AQ12" i="32"/>
  <c r="AR11" i="32"/>
  <c r="AS10" i="32"/>
  <c r="AQ10" i="32"/>
  <c r="AR9" i="32"/>
  <c r="AS8" i="32"/>
  <c r="AQ8" i="32"/>
  <c r="AR7" i="32"/>
  <c r="AS38" i="32"/>
  <c r="AS37" i="32"/>
  <c r="AQ37" i="32"/>
  <c r="AR36" i="32"/>
  <c r="AS35" i="32"/>
  <c r="AQ35" i="32"/>
  <c r="AR34" i="32"/>
  <c r="AS33" i="32"/>
  <c r="AQ33" i="32"/>
  <c r="AR32" i="32"/>
  <c r="AS31" i="32"/>
  <c r="AQ31" i="32"/>
  <c r="AR30" i="32"/>
  <c r="AS29" i="32"/>
  <c r="AQ29" i="32"/>
  <c r="AR28" i="32"/>
  <c r="AS27" i="32"/>
  <c r="AQ27" i="32"/>
  <c r="AR26" i="32"/>
  <c r="AS25" i="32"/>
  <c r="AQ25" i="32"/>
  <c r="AR24" i="32"/>
  <c r="AS23" i="32"/>
  <c r="AQ23" i="32"/>
  <c r="AR22" i="32"/>
  <c r="AS21" i="32"/>
  <c r="AQ21" i="32"/>
  <c r="AR20" i="32"/>
  <c r="AS19" i="32"/>
  <c r="AQ19" i="32"/>
  <c r="AR18" i="32"/>
  <c r="AS17" i="32"/>
  <c r="AQ17" i="32"/>
  <c r="AR16" i="32"/>
  <c r="AS15" i="32"/>
  <c r="AQ15" i="32"/>
  <c r="AR14" i="32"/>
  <c r="AS13" i="32"/>
  <c r="AQ13" i="32"/>
  <c r="AR12" i="32"/>
  <c r="AX123" i="32"/>
  <c r="AY123" i="32"/>
  <c r="AW123" i="32"/>
  <c r="AX122" i="32"/>
  <c r="AY121" i="32"/>
  <c r="AW121" i="32"/>
  <c r="AW122" i="32"/>
  <c r="AY120" i="32"/>
  <c r="AW120" i="32"/>
  <c r="AX119" i="32"/>
  <c r="AY118" i="32"/>
  <c r="AW118" i="32"/>
  <c r="AY122" i="32"/>
  <c r="AX121" i="32"/>
  <c r="AX120" i="32"/>
  <c r="AY119" i="32"/>
  <c r="AW119" i="32"/>
  <c r="AY117" i="32"/>
  <c r="AW117" i="32"/>
  <c r="AX116" i="32"/>
  <c r="AY115" i="32"/>
  <c r="AW115" i="32"/>
  <c r="AX114" i="32"/>
  <c r="AY113" i="32"/>
  <c r="AW113" i="32"/>
  <c r="AX112" i="32"/>
  <c r="AY111" i="32"/>
  <c r="AW111" i="32"/>
  <c r="AX118" i="32"/>
  <c r="AX117" i="32"/>
  <c r="AY116" i="32"/>
  <c r="AW116" i="32"/>
  <c r="AX115" i="32"/>
  <c r="AY114" i="32"/>
  <c r="AW114" i="32"/>
  <c r="AX113" i="32"/>
  <c r="AY112" i="32"/>
  <c r="AW112" i="32"/>
  <c r="AX110" i="32"/>
  <c r="AY109" i="32"/>
  <c r="AW109" i="32"/>
  <c r="AX108" i="32"/>
  <c r="AY107" i="32"/>
  <c r="AW107" i="32"/>
  <c r="AX106" i="32"/>
  <c r="AY105" i="32"/>
  <c r="AW105" i="32"/>
  <c r="AX104" i="32"/>
  <c r="AY103" i="32"/>
  <c r="AW103" i="32"/>
  <c r="AX102" i="32"/>
  <c r="AX111" i="32"/>
  <c r="AY110" i="32"/>
  <c r="AW110" i="32"/>
  <c r="AX109" i="32"/>
  <c r="AY108" i="32"/>
  <c r="AW108" i="32"/>
  <c r="AX107" i="32"/>
  <c r="AY106" i="32"/>
  <c r="AW106" i="32"/>
  <c r="AX105" i="32"/>
  <c r="AY104" i="32"/>
  <c r="AW104" i="32"/>
  <c r="AX103" i="32"/>
  <c r="AY102" i="32"/>
  <c r="AY101" i="32"/>
  <c r="AW101" i="32"/>
  <c r="AX100" i="32"/>
  <c r="AY99" i="32"/>
  <c r="AW99" i="32"/>
  <c r="AX98" i="32"/>
  <c r="AY97" i="32"/>
  <c r="AW97" i="32"/>
  <c r="AX96" i="32"/>
  <c r="AY95" i="32"/>
  <c r="AW95" i="32"/>
  <c r="AX94" i="32"/>
  <c r="AY93" i="32"/>
  <c r="AW93" i="32"/>
  <c r="AX92" i="32"/>
  <c r="AY91" i="32"/>
  <c r="AW91" i="32"/>
  <c r="AX90" i="32"/>
  <c r="AY89" i="32"/>
  <c r="AW89" i="32"/>
  <c r="AX88" i="32"/>
  <c r="AY87" i="32"/>
  <c r="AW87" i="32"/>
  <c r="AW102" i="32"/>
  <c r="AX101" i="32"/>
  <c r="AY100" i="32"/>
  <c r="AW100" i="32"/>
  <c r="AX99" i="32"/>
  <c r="AY98" i="32"/>
  <c r="AW98" i="32"/>
  <c r="AX97" i="32"/>
  <c r="AY96" i="32"/>
  <c r="AW96" i="32"/>
  <c r="AX95" i="32"/>
  <c r="AY94" i="32"/>
  <c r="AW94" i="32"/>
  <c r="AX93" i="32"/>
  <c r="AY92" i="32"/>
  <c r="AW92" i="32"/>
  <c r="AX91" i="32"/>
  <c r="AY90" i="32"/>
  <c r="AW90" i="32"/>
  <c r="AX89" i="32"/>
  <c r="AW88" i="32"/>
  <c r="AY86" i="32"/>
  <c r="AW86" i="32"/>
  <c r="AX85" i="32"/>
  <c r="AY84" i="32"/>
  <c r="AW84" i="32"/>
  <c r="AX83" i="32"/>
  <c r="AY82" i="32"/>
  <c r="AW82" i="32"/>
  <c r="AX81" i="32"/>
  <c r="AY80" i="32"/>
  <c r="AW80" i="32"/>
  <c r="AX79" i="32"/>
  <c r="AY78" i="32"/>
  <c r="AW78" i="32"/>
  <c r="AX77" i="32"/>
  <c r="AY76" i="32"/>
  <c r="AW76" i="32"/>
  <c r="AX75" i="32"/>
  <c r="AY74" i="32"/>
  <c r="AW74" i="32"/>
  <c r="AX73" i="32"/>
  <c r="AY72" i="32"/>
  <c r="AW72" i="32"/>
  <c r="AX71" i="32"/>
  <c r="AY70" i="32"/>
  <c r="AW70" i="32"/>
  <c r="AX69" i="32"/>
  <c r="AY88" i="32"/>
  <c r="AX87" i="32"/>
  <c r="AX86" i="32"/>
  <c r="AY85" i="32"/>
  <c r="AW85" i="32"/>
  <c r="AX84" i="32"/>
  <c r="AY83" i="32"/>
  <c r="AW83" i="32"/>
  <c r="AX82" i="32"/>
  <c r="AY81" i="32"/>
  <c r="AW81" i="32"/>
  <c r="AX80" i="32"/>
  <c r="AY79" i="32"/>
  <c r="AW79" i="32"/>
  <c r="AX78" i="32"/>
  <c r="AY77" i="32"/>
  <c r="AW77" i="32"/>
  <c r="AX76" i="32"/>
  <c r="AY75" i="32"/>
  <c r="AW75" i="32"/>
  <c r="AX74" i="32"/>
  <c r="AY73" i="32"/>
  <c r="AW73" i="32"/>
  <c r="AX72" i="32"/>
  <c r="AY71" i="32"/>
  <c r="AX70" i="32"/>
  <c r="AW69" i="32"/>
  <c r="AY68" i="32"/>
  <c r="AW68" i="32"/>
  <c r="AX67" i="32"/>
  <c r="AY66" i="32"/>
  <c r="AW66" i="32"/>
  <c r="AX65" i="32"/>
  <c r="AY64" i="32"/>
  <c r="AW64" i="32"/>
  <c r="AX63" i="32"/>
  <c r="AY62" i="32"/>
  <c r="AW62" i="32"/>
  <c r="AX61" i="32"/>
  <c r="AY60" i="32"/>
  <c r="AW60" i="32"/>
  <c r="AX59" i="32"/>
  <c r="AY58" i="32"/>
  <c r="AW58" i="32"/>
  <c r="AX57" i="32"/>
  <c r="AY56" i="32"/>
  <c r="AW56" i="32"/>
  <c r="AX55" i="32"/>
  <c r="AY54" i="32"/>
  <c r="AW54" i="32"/>
  <c r="AX53" i="32"/>
  <c r="AY52" i="32"/>
  <c r="AW52" i="32"/>
  <c r="AX51" i="32"/>
  <c r="AY50" i="32"/>
  <c r="AW50" i="32"/>
  <c r="AX49" i="32"/>
  <c r="AY48" i="32"/>
  <c r="AW48" i="32"/>
  <c r="AX47" i="32"/>
  <c r="AY46" i="32"/>
  <c r="AW46" i="32"/>
  <c r="AX45" i="32"/>
  <c r="AY44" i="32"/>
  <c r="AW44" i="32"/>
  <c r="AX43" i="32"/>
  <c r="AY42" i="32"/>
  <c r="AW42" i="32"/>
  <c r="AX41" i="32"/>
  <c r="AY40" i="32"/>
  <c r="AW40" i="32"/>
  <c r="AX39" i="32"/>
  <c r="AW71" i="32"/>
  <c r="AY69" i="32"/>
  <c r="AX68" i="32"/>
  <c r="AY67" i="32"/>
  <c r="AW67" i="32"/>
  <c r="AX66" i="32"/>
  <c r="AY65" i="32"/>
  <c r="AW65" i="32"/>
  <c r="AX64" i="32"/>
  <c r="AY63" i="32"/>
  <c r="AW63" i="32"/>
  <c r="AX62" i="32"/>
  <c r="AY61" i="32"/>
  <c r="AW61" i="32"/>
  <c r="AX60" i="32"/>
  <c r="AY59" i="32"/>
  <c r="AW59" i="32"/>
  <c r="AX58" i="32"/>
  <c r="AY57" i="32"/>
  <c r="AW57" i="32"/>
  <c r="AX56" i="32"/>
  <c r="AY55" i="32"/>
  <c r="AW55" i="32"/>
  <c r="AX54" i="32"/>
  <c r="AY53" i="32"/>
  <c r="AW53" i="32"/>
  <c r="AX52" i="32"/>
  <c r="AY51" i="32"/>
  <c r="AW51" i="32"/>
  <c r="AX50" i="32"/>
  <c r="AY49" i="32"/>
  <c r="AW49" i="32"/>
  <c r="AX48" i="32"/>
  <c r="AY47" i="32"/>
  <c r="AW47" i="32"/>
  <c r="AX46" i="32"/>
  <c r="AY45" i="32"/>
  <c r="AW45" i="32"/>
  <c r="AX44" i="32"/>
  <c r="AY43" i="32"/>
  <c r="AW43" i="32"/>
  <c r="AX42" i="32"/>
  <c r="AY41" i="32"/>
  <c r="AW41" i="32"/>
  <c r="AX40" i="32"/>
  <c r="AY39" i="32"/>
  <c r="AW39" i="32"/>
  <c r="AX38" i="32"/>
  <c r="AY38" i="32"/>
  <c r="AX37" i="32"/>
  <c r="AY36" i="32"/>
  <c r="AW36" i="32"/>
  <c r="AX35" i="32"/>
  <c r="AY34" i="32"/>
  <c r="AW34" i="32"/>
  <c r="AX33" i="32"/>
  <c r="AY32" i="32"/>
  <c r="AW32" i="32"/>
  <c r="AX31" i="32"/>
  <c r="AY30" i="32"/>
  <c r="AW30" i="32"/>
  <c r="AX29" i="32"/>
  <c r="AY28" i="32"/>
  <c r="AW28" i="32"/>
  <c r="AX27" i="32"/>
  <c r="AY26" i="32"/>
  <c r="AW26" i="32"/>
  <c r="AX25" i="32"/>
  <c r="AY24" i="32"/>
  <c r="AW24" i="32"/>
  <c r="AX23" i="32"/>
  <c r="AY22" i="32"/>
  <c r="AW22" i="32"/>
  <c r="AX21" i="32"/>
  <c r="AY20" i="32"/>
  <c r="AW20" i="32"/>
  <c r="AX19" i="32"/>
  <c r="AY18" i="32"/>
  <c r="AW18" i="32"/>
  <c r="AX17" i="32"/>
  <c r="AY16" i="32"/>
  <c r="AW16" i="32"/>
  <c r="AX15" i="32"/>
  <c r="AY14" i="32"/>
  <c r="AW14" i="32"/>
  <c r="AX13" i="32"/>
  <c r="AY12" i="32"/>
  <c r="AW12" i="32"/>
  <c r="AX11" i="32"/>
  <c r="AY10" i="32"/>
  <c r="AW10" i="32"/>
  <c r="AX9" i="32"/>
  <c r="AY8" i="32"/>
  <c r="AW8" i="32"/>
  <c r="AX7" i="32"/>
  <c r="AW38" i="32"/>
  <c r="AY37" i="32"/>
  <c r="AW37" i="32"/>
  <c r="AX36" i="32"/>
  <c r="AY35" i="32"/>
  <c r="AW35" i="32"/>
  <c r="AX34" i="32"/>
  <c r="AY33" i="32"/>
  <c r="AW33" i="32"/>
  <c r="AX32" i="32"/>
  <c r="AY31" i="32"/>
  <c r="AW31" i="32"/>
  <c r="AX30" i="32"/>
  <c r="AY29" i="32"/>
  <c r="AW29" i="32"/>
  <c r="AX28" i="32"/>
  <c r="AY27" i="32"/>
  <c r="AW27" i="32"/>
  <c r="AX26" i="32"/>
  <c r="AY25" i="32"/>
  <c r="AW25" i="32"/>
  <c r="AX24" i="32"/>
  <c r="AY23" i="32"/>
  <c r="AW23" i="32"/>
  <c r="AX22" i="32"/>
  <c r="AY21" i="32"/>
  <c r="AW21" i="32"/>
  <c r="AX20" i="32"/>
  <c r="AY19" i="32"/>
  <c r="AW19" i="32"/>
  <c r="AX18" i="32"/>
  <c r="AY17" i="32"/>
  <c r="AW17" i="32"/>
  <c r="AX16" i="32"/>
  <c r="AY15" i="32"/>
  <c r="AW15" i="32"/>
  <c r="AX14" i="32"/>
  <c r="AY13" i="32"/>
  <c r="AW13" i="32"/>
  <c r="AX12" i="32"/>
  <c r="BD123" i="32"/>
  <c r="BE123" i="32"/>
  <c r="BC123" i="32"/>
  <c r="BD122" i="32"/>
  <c r="BE121" i="32"/>
  <c r="BC121" i="32"/>
  <c r="BE122" i="32"/>
  <c r="BD121" i="32"/>
  <c r="BE120" i="32"/>
  <c r="BC120" i="32"/>
  <c r="BD119" i="32"/>
  <c r="BE118" i="32"/>
  <c r="BC118" i="32"/>
  <c r="BC122" i="32"/>
  <c r="BD120" i="32"/>
  <c r="BE119" i="32"/>
  <c r="BC119" i="32"/>
  <c r="BD118" i="32"/>
  <c r="BE117" i="32"/>
  <c r="BC117" i="32"/>
  <c r="BD116" i="32"/>
  <c r="BE115" i="32"/>
  <c r="BC115" i="32"/>
  <c r="BD114" i="32"/>
  <c r="BE113" i="32"/>
  <c r="BC113" i="32"/>
  <c r="BD112" i="32"/>
  <c r="BE111" i="32"/>
  <c r="BC111" i="32"/>
  <c r="BD117" i="32"/>
  <c r="BE116" i="32"/>
  <c r="BC116" i="32"/>
  <c r="BD115" i="32"/>
  <c r="BE114" i="32"/>
  <c r="BC114" i="32"/>
  <c r="BD113" i="32"/>
  <c r="BE112" i="32"/>
  <c r="BC112" i="32"/>
  <c r="BD111" i="32"/>
  <c r="BD110" i="32"/>
  <c r="BE109" i="32"/>
  <c r="BC109" i="32"/>
  <c r="BD108" i="32"/>
  <c r="BE107" i="32"/>
  <c r="BC107" i="32"/>
  <c r="BD106" i="32"/>
  <c r="BE105" i="32"/>
  <c r="BC105" i="32"/>
  <c r="BD104" i="32"/>
  <c r="BE103" i="32"/>
  <c r="BC103" i="32"/>
  <c r="BD102" i="32"/>
  <c r="BE101" i="32"/>
  <c r="BE110" i="32"/>
  <c r="BC110" i="32"/>
  <c r="BD109" i="32"/>
  <c r="BE108" i="32"/>
  <c r="BC108" i="32"/>
  <c r="BD107" i="32"/>
  <c r="BE106" i="32"/>
  <c r="BC106" i="32"/>
  <c r="BD105" i="32"/>
  <c r="BE104" i="32"/>
  <c r="BC104" i="32"/>
  <c r="BD103" i="32"/>
  <c r="BC102" i="32"/>
  <c r="BC101" i="32"/>
  <c r="BD100" i="32"/>
  <c r="BE99" i="32"/>
  <c r="BC99" i="32"/>
  <c r="BD98" i="32"/>
  <c r="BE97" i="32"/>
  <c r="BC97" i="32"/>
  <c r="BD96" i="32"/>
  <c r="BE95" i="32"/>
  <c r="BC95" i="32"/>
  <c r="BD94" i="32"/>
  <c r="BE93" i="32"/>
  <c r="BC93" i="32"/>
  <c r="BD92" i="32"/>
  <c r="BE91" i="32"/>
  <c r="BC91" i="32"/>
  <c r="BD90" i="32"/>
  <c r="BE89" i="32"/>
  <c r="BC89" i="32"/>
  <c r="BD88" i="32"/>
  <c r="BE87" i="32"/>
  <c r="BC87" i="32"/>
  <c r="BD86" i="32"/>
  <c r="BE102" i="32"/>
  <c r="BD101" i="32"/>
  <c r="BE100" i="32"/>
  <c r="BC100" i="32"/>
  <c r="BD99" i="32"/>
  <c r="BE98" i="32"/>
  <c r="BC98" i="32"/>
  <c r="BD97" i="32"/>
  <c r="BE96" i="32"/>
  <c r="BC96" i="32"/>
  <c r="BD95" i="32"/>
  <c r="BE94" i="32"/>
  <c r="BC94" i="32"/>
  <c r="BD93" i="32"/>
  <c r="BE92" i="32"/>
  <c r="BC92" i="32"/>
  <c r="BD91" i="32"/>
  <c r="BE90" i="32"/>
  <c r="BC90" i="32"/>
  <c r="BD89" i="32"/>
  <c r="BE88" i="32"/>
  <c r="BD87" i="32"/>
  <c r="BC86" i="32"/>
  <c r="BD85" i="32"/>
  <c r="BE84" i="32"/>
  <c r="BC84" i="32"/>
  <c r="BD83" i="32"/>
  <c r="BE82" i="32"/>
  <c r="BC82" i="32"/>
  <c r="BD81" i="32"/>
  <c r="BE80" i="32"/>
  <c r="BC80" i="32"/>
  <c r="BD79" i="32"/>
  <c r="BE78" i="32"/>
  <c r="BC78" i="32"/>
  <c r="BD77" i="32"/>
  <c r="BE76" i="32"/>
  <c r="BC76" i="32"/>
  <c r="BD75" i="32"/>
  <c r="BE74" i="32"/>
  <c r="BC74" i="32"/>
  <c r="BD73" i="32"/>
  <c r="BE72" i="32"/>
  <c r="BC72" i="32"/>
  <c r="BD71" i="32"/>
  <c r="BE70" i="32"/>
  <c r="BC70" i="32"/>
  <c r="BD69" i="32"/>
  <c r="BE68" i="32"/>
  <c r="BC68" i="32"/>
  <c r="BC88" i="32"/>
  <c r="BE86" i="32"/>
  <c r="BE85" i="32"/>
  <c r="BC85" i="32"/>
  <c r="BD84" i="32"/>
  <c r="BE83" i="32"/>
  <c r="BC83" i="32"/>
  <c r="BD82" i="32"/>
  <c r="BE81" i="32"/>
  <c r="BC81" i="32"/>
  <c r="BD80" i="32"/>
  <c r="BE79" i="32"/>
  <c r="BC79" i="32"/>
  <c r="BD78" i="32"/>
  <c r="BE77" i="32"/>
  <c r="BC77" i="32"/>
  <c r="BD76" i="32"/>
  <c r="BE75" i="32"/>
  <c r="BC75" i="32"/>
  <c r="BD74" i="32"/>
  <c r="BE73" i="32"/>
  <c r="BC73" i="32"/>
  <c r="BD72" i="32"/>
  <c r="BE71" i="32"/>
  <c r="BC71" i="32"/>
  <c r="BE69" i="32"/>
  <c r="BD68" i="32"/>
  <c r="BD67" i="32"/>
  <c r="BE66" i="32"/>
  <c r="BC66" i="32"/>
  <c r="BD65" i="32"/>
  <c r="BE64" i="32"/>
  <c r="BC64" i="32"/>
  <c r="BD63" i="32"/>
  <c r="BE62" i="32"/>
  <c r="BC62" i="32"/>
  <c r="BD61" i="32"/>
  <c r="BE60" i="32"/>
  <c r="BC60" i="32"/>
  <c r="BD59" i="32"/>
  <c r="BE58" i="32"/>
  <c r="BC58" i="32"/>
  <c r="BD57" i="32"/>
  <c r="BE56" i="32"/>
  <c r="BC56" i="32"/>
  <c r="BD55" i="32"/>
  <c r="BE54" i="32"/>
  <c r="BC54" i="32"/>
  <c r="BD53" i="32"/>
  <c r="BE52" i="32"/>
  <c r="BC52" i="32"/>
  <c r="BD51" i="32"/>
  <c r="BE50" i="32"/>
  <c r="BC50" i="32"/>
  <c r="BD49" i="32"/>
  <c r="BE48" i="32"/>
  <c r="BC48" i="32"/>
  <c r="BD47" i="32"/>
  <c r="BE46" i="32"/>
  <c r="BC46" i="32"/>
  <c r="BD45" i="32"/>
  <c r="BE44" i="32"/>
  <c r="BC44" i="32"/>
  <c r="BD43" i="32"/>
  <c r="BE42" i="32"/>
  <c r="BC42" i="32"/>
  <c r="BD41" i="32"/>
  <c r="BE40" i="32"/>
  <c r="BC40" i="32"/>
  <c r="BD39" i="32"/>
  <c r="BD70" i="32"/>
  <c r="BC69" i="32"/>
  <c r="BE67" i="32"/>
  <c r="BC67" i="32"/>
  <c r="BD66" i="32"/>
  <c r="BE65" i="32"/>
  <c r="BC65" i="32"/>
  <c r="BD64" i="32"/>
  <c r="BE63" i="32"/>
  <c r="BC63" i="32"/>
  <c r="BD62" i="32"/>
  <c r="BE61" i="32"/>
  <c r="BC61" i="32"/>
  <c r="BD60" i="32"/>
  <c r="BE59" i="32"/>
  <c r="BC59" i="32"/>
  <c r="BD58" i="32"/>
  <c r="BE57" i="32"/>
  <c r="BC57" i="32"/>
  <c r="BD56" i="32"/>
  <c r="BE55" i="32"/>
  <c r="BC55" i="32"/>
  <c r="BD54" i="32"/>
  <c r="BE53" i="32"/>
  <c r="BC53" i="32"/>
  <c r="BD52" i="32"/>
  <c r="BE51" i="32"/>
  <c r="BC51" i="32"/>
  <c r="BD50" i="32"/>
  <c r="BE49" i="32"/>
  <c r="BC49" i="32"/>
  <c r="BD48" i="32"/>
  <c r="BE47" i="32"/>
  <c r="BC47" i="32"/>
  <c r="BD46" i="32"/>
  <c r="BE45" i="32"/>
  <c r="BC45" i="32"/>
  <c r="BD44" i="32"/>
  <c r="BE43" i="32"/>
  <c r="BC43" i="32"/>
  <c r="BD42" i="32"/>
  <c r="BE41" i="32"/>
  <c r="BC41" i="32"/>
  <c r="BD40" i="32"/>
  <c r="BE39" i="32"/>
  <c r="BC39" i="32"/>
  <c r="BD38" i="32"/>
  <c r="BC38" i="32"/>
  <c r="BD37" i="32"/>
  <c r="BE36" i="32"/>
  <c r="BC36" i="32"/>
  <c r="BD35" i="32"/>
  <c r="BE34" i="32"/>
  <c r="BC34" i="32"/>
  <c r="BD33" i="32"/>
  <c r="BE32" i="32"/>
  <c r="BC32" i="32"/>
  <c r="BD31" i="32"/>
  <c r="BE30" i="32"/>
  <c r="BC30" i="32"/>
  <c r="BD29" i="32"/>
  <c r="BE28" i="32"/>
  <c r="BC28" i="32"/>
  <c r="BD27" i="32"/>
  <c r="BE26" i="32"/>
  <c r="BC26" i="32"/>
  <c r="BD25" i="32"/>
  <c r="BE24" i="32"/>
  <c r="BC24" i="32"/>
  <c r="BD23" i="32"/>
  <c r="BE22" i="32"/>
  <c r="BC22" i="32"/>
  <c r="BD21" i="32"/>
  <c r="BE20" i="32"/>
  <c r="BC20" i="32"/>
  <c r="BD19" i="32"/>
  <c r="BE18" i="32"/>
  <c r="BC18" i="32"/>
  <c r="BD17" i="32"/>
  <c r="BE16" i="32"/>
  <c r="BC16" i="32"/>
  <c r="BD15" i="32"/>
  <c r="BE14" i="32"/>
  <c r="BC14" i="32"/>
  <c r="BD13" i="32"/>
  <c r="BE12" i="32"/>
  <c r="BC12" i="32"/>
  <c r="BD11" i="32"/>
  <c r="BE10" i="32"/>
  <c r="BC10" i="32"/>
  <c r="BD9" i="32"/>
  <c r="BE8" i="32"/>
  <c r="BC8" i="32"/>
  <c r="BD7" i="32"/>
  <c r="BE38" i="32"/>
  <c r="BE37" i="32"/>
  <c r="BC37" i="32"/>
  <c r="BD36" i="32"/>
  <c r="BE35" i="32"/>
  <c r="BC35" i="32"/>
  <c r="BD34" i="32"/>
  <c r="BE33" i="32"/>
  <c r="BC33" i="32"/>
  <c r="BD32" i="32"/>
  <c r="BE31" i="32"/>
  <c r="BC31" i="32"/>
  <c r="BD30" i="32"/>
  <c r="BE29" i="32"/>
  <c r="BC29" i="32"/>
  <c r="BD28" i="32"/>
  <c r="BE27" i="32"/>
  <c r="BC27" i="32"/>
  <c r="BD26" i="32"/>
  <c r="BE25" i="32"/>
  <c r="BC25" i="32"/>
  <c r="BD24" i="32"/>
  <c r="BE23" i="32"/>
  <c r="BC23" i="32"/>
  <c r="BD22" i="32"/>
  <c r="BE21" i="32"/>
  <c r="BC21" i="32"/>
  <c r="BD20" i="32"/>
  <c r="BE19" i="32"/>
  <c r="BC19" i="32"/>
  <c r="BD18" i="32"/>
  <c r="BE17" i="32"/>
  <c r="BC17" i="32"/>
  <c r="BD16" i="32"/>
  <c r="BE15" i="32"/>
  <c r="BC15" i="32"/>
  <c r="BD14" i="32"/>
  <c r="BE13" i="32"/>
  <c r="BC13" i="32"/>
  <c r="BD12" i="32"/>
  <c r="BJ123" i="32"/>
  <c r="BK123" i="32"/>
  <c r="BI123" i="32"/>
  <c r="BJ122" i="32"/>
  <c r="BK121" i="32"/>
  <c r="BI121" i="32"/>
  <c r="BI122" i="32"/>
  <c r="BK120" i="32"/>
  <c r="BI120" i="32"/>
  <c r="BJ119" i="32"/>
  <c r="BK118" i="32"/>
  <c r="BI118" i="32"/>
  <c r="BK122" i="32"/>
  <c r="BJ121" i="32"/>
  <c r="BJ120" i="32"/>
  <c r="BK119" i="32"/>
  <c r="BI119" i="32"/>
  <c r="BK117" i="32"/>
  <c r="BI117" i="32"/>
  <c r="BJ116" i="32"/>
  <c r="BK115" i="32"/>
  <c r="BI115" i="32"/>
  <c r="BJ114" i="32"/>
  <c r="BK113" i="32"/>
  <c r="BI113" i="32"/>
  <c r="BJ112" i="32"/>
  <c r="BK111" i="32"/>
  <c r="BI111" i="32"/>
  <c r="BJ110" i="32"/>
  <c r="BJ118" i="32"/>
  <c r="BJ117" i="32"/>
  <c r="BK116" i="32"/>
  <c r="BI116" i="32"/>
  <c r="BJ115" i="32"/>
  <c r="BK114" i="32"/>
  <c r="BI114" i="32"/>
  <c r="BJ113" i="32"/>
  <c r="BK112" i="32"/>
  <c r="BI112" i="32"/>
  <c r="BK110" i="32"/>
  <c r="BK109" i="32"/>
  <c r="BI109" i="32"/>
  <c r="BJ108" i="32"/>
  <c r="BK107" i="32"/>
  <c r="BI107" i="32"/>
  <c r="BJ106" i="32"/>
  <c r="BK105" i="32"/>
  <c r="BI105" i="32"/>
  <c r="BJ104" i="32"/>
  <c r="BK103" i="32"/>
  <c r="BI103" i="32"/>
  <c r="BJ102" i="32"/>
  <c r="BK101" i="32"/>
  <c r="BI101" i="32"/>
  <c r="BJ111" i="32"/>
  <c r="BI110" i="32"/>
  <c r="BJ109" i="32"/>
  <c r="BK108" i="32"/>
  <c r="BI108" i="32"/>
  <c r="BJ107" i="32"/>
  <c r="BK106" i="32"/>
  <c r="BI106" i="32"/>
  <c r="BJ105" i="32"/>
  <c r="BK104" i="32"/>
  <c r="BI104" i="32"/>
  <c r="BJ103" i="32"/>
  <c r="BK102" i="32"/>
  <c r="BJ101" i="32"/>
  <c r="BJ100" i="32"/>
  <c r="BK99" i="32"/>
  <c r="BI99" i="32"/>
  <c r="BJ98" i="32"/>
  <c r="BK97" i="32"/>
  <c r="BI97" i="32"/>
  <c r="BJ96" i="32"/>
  <c r="BK95" i="32"/>
  <c r="BI95" i="32"/>
  <c r="BJ94" i="32"/>
  <c r="BK93" i="32"/>
  <c r="BI93" i="32"/>
  <c r="BJ92" i="32"/>
  <c r="BK91" i="32"/>
  <c r="BI91" i="32"/>
  <c r="BJ90" i="32"/>
  <c r="BK89" i="32"/>
  <c r="BI89" i="32"/>
  <c r="BJ88" i="32"/>
  <c r="BK87" i="32"/>
  <c r="BI87" i="32"/>
  <c r="BJ86" i="32"/>
  <c r="BI102" i="32"/>
  <c r="BK100" i="32"/>
  <c r="BI100" i="32"/>
  <c r="BJ99" i="32"/>
  <c r="BK98" i="32"/>
  <c r="BI98" i="32"/>
  <c r="BJ97" i="32"/>
  <c r="BK96" i="32"/>
  <c r="BI96" i="32"/>
  <c r="BJ95" i="32"/>
  <c r="BK94" i="32"/>
  <c r="BI94" i="32"/>
  <c r="BJ93" i="32"/>
  <c r="BK92" i="32"/>
  <c r="BI92" i="32"/>
  <c r="BJ91" i="32"/>
  <c r="BK90" i="32"/>
  <c r="BI90" i="32"/>
  <c r="BJ89" i="32"/>
  <c r="BI88" i="32"/>
  <c r="BK86" i="32"/>
  <c r="BJ85" i="32"/>
  <c r="BK84" i="32"/>
  <c r="BI84" i="32"/>
  <c r="BJ83" i="32"/>
  <c r="BK82" i="32"/>
  <c r="BI82" i="32"/>
  <c r="BJ81" i="32"/>
  <c r="BK80" i="32"/>
  <c r="BI80" i="32"/>
  <c r="BJ79" i="32"/>
  <c r="BK78" i="32"/>
  <c r="BI78" i="32"/>
  <c r="BJ77" i="32"/>
  <c r="BK76" i="32"/>
  <c r="BI76" i="32"/>
  <c r="BJ75" i="32"/>
  <c r="BK74" i="32"/>
  <c r="BI74" i="32"/>
  <c r="BJ73" i="32"/>
  <c r="BK72" i="32"/>
  <c r="BI72" i="32"/>
  <c r="BJ71" i="32"/>
  <c r="BK70" i="32"/>
  <c r="BI70" i="32"/>
  <c r="BJ69" i="32"/>
  <c r="BK68" i="32"/>
  <c r="BI68" i="32"/>
  <c r="BK88" i="32"/>
  <c r="BJ87" i="32"/>
  <c r="BI86" i="32"/>
  <c r="BK85" i="32"/>
  <c r="BI85" i="32"/>
  <c r="BJ84" i="32"/>
  <c r="BK83" i="32"/>
  <c r="BI83" i="32"/>
  <c r="BJ82" i="32"/>
  <c r="BK81" i="32"/>
  <c r="BI81" i="32"/>
  <c r="BJ80" i="32"/>
  <c r="BK79" i="32"/>
  <c r="BI79" i="32"/>
  <c r="BJ78" i="32"/>
  <c r="BK77" i="32"/>
  <c r="BI77" i="32"/>
  <c r="BJ76" i="32"/>
  <c r="BK75" i="32"/>
  <c r="BI75" i="32"/>
  <c r="BJ74" i="32"/>
  <c r="BK73" i="32"/>
  <c r="BI73" i="32"/>
  <c r="BJ72" i="32"/>
  <c r="BK71" i="32"/>
  <c r="BI71" i="32"/>
  <c r="BJ70" i="32"/>
  <c r="BI69" i="32"/>
  <c r="BJ67" i="32"/>
  <c r="BK66" i="32"/>
  <c r="BI66" i="32"/>
  <c r="BJ65" i="32"/>
  <c r="BK64" i="32"/>
  <c r="BI64" i="32"/>
  <c r="BJ63" i="32"/>
  <c r="BK62" i="32"/>
  <c r="BI62" i="32"/>
  <c r="BJ61" i="32"/>
  <c r="BK60" i="32"/>
  <c r="BI60" i="32"/>
  <c r="BJ59" i="32"/>
  <c r="BK58" i="32"/>
  <c r="BI58" i="32"/>
  <c r="BJ57" i="32"/>
  <c r="BK56" i="32"/>
  <c r="BI56" i="32"/>
  <c r="BJ55" i="32"/>
  <c r="BK54" i="32"/>
  <c r="BI54" i="32"/>
  <c r="BJ53" i="32"/>
  <c r="BK52" i="32"/>
  <c r="BI52" i="32"/>
  <c r="BJ51" i="32"/>
  <c r="BK50" i="32"/>
  <c r="BI50" i="32"/>
  <c r="BJ49" i="32"/>
  <c r="BK48" i="32"/>
  <c r="BI48" i="32"/>
  <c r="BJ47" i="32"/>
  <c r="BK46" i="32"/>
  <c r="BI46" i="32"/>
  <c r="BJ45" i="32"/>
  <c r="BK44" i="32"/>
  <c r="BI44" i="32"/>
  <c r="BJ43" i="32"/>
  <c r="BK42" i="32"/>
  <c r="BI42" i="32"/>
  <c r="BJ41" i="32"/>
  <c r="BK40" i="32"/>
  <c r="BI40" i="32"/>
  <c r="BJ39" i="32"/>
  <c r="BK69" i="32"/>
  <c r="BJ68" i="32"/>
  <c r="BK67" i="32"/>
  <c r="BI67" i="32"/>
  <c r="BJ66" i="32"/>
  <c r="BK65" i="32"/>
  <c r="BI65" i="32"/>
  <c r="BJ64" i="32"/>
  <c r="BK63" i="32"/>
  <c r="BI63" i="32"/>
  <c r="BJ62" i="32"/>
  <c r="BK61" i="32"/>
  <c r="BI61" i="32"/>
  <c r="BJ60" i="32"/>
  <c r="BK59" i="32"/>
  <c r="BI59" i="32"/>
  <c r="BJ58" i="32"/>
  <c r="BK57" i="32"/>
  <c r="BI57" i="32"/>
  <c r="BJ56" i="32"/>
  <c r="BK55" i="32"/>
  <c r="BI55" i="32"/>
  <c r="BJ54" i="32"/>
  <c r="BK53" i="32"/>
  <c r="BI53" i="32"/>
  <c r="BJ52" i="32"/>
  <c r="BK51" i="32"/>
  <c r="BI51" i="32"/>
  <c r="BJ50" i="32"/>
  <c r="BK49" i="32"/>
  <c r="BI49" i="32"/>
  <c r="BJ48" i="32"/>
  <c r="BK47" i="32"/>
  <c r="BI47" i="32"/>
  <c r="BJ46" i="32"/>
  <c r="BK45" i="32"/>
  <c r="BI45" i="32"/>
  <c r="BJ44" i="32"/>
  <c r="BK43" i="32"/>
  <c r="BI43" i="32"/>
  <c r="BJ42" i="32"/>
  <c r="BK41" i="32"/>
  <c r="BI41" i="32"/>
  <c r="BJ40" i="32"/>
  <c r="BK39" i="32"/>
  <c r="BI39" i="32"/>
  <c r="BJ38" i="32"/>
  <c r="BK38" i="32"/>
  <c r="BJ37" i="32"/>
  <c r="BK36" i="32"/>
  <c r="BI36" i="32"/>
  <c r="BJ35" i="32"/>
  <c r="BK34" i="32"/>
  <c r="BI34" i="32"/>
  <c r="BJ33" i="32"/>
  <c r="BK32" i="32"/>
  <c r="BI32" i="32"/>
  <c r="BJ31" i="32"/>
  <c r="BK30" i="32"/>
  <c r="BI30" i="32"/>
  <c r="BJ29" i="32"/>
  <c r="BK28" i="32"/>
  <c r="BI28" i="32"/>
  <c r="BJ27" i="32"/>
  <c r="BK26" i="32"/>
  <c r="BI26" i="32"/>
  <c r="BJ25" i="32"/>
  <c r="BK24" i="32"/>
  <c r="BI24" i="32"/>
  <c r="BJ23" i="32"/>
  <c r="BK22" i="32"/>
  <c r="BI22" i="32"/>
  <c r="BJ21" i="32"/>
  <c r="BK20" i="32"/>
  <c r="BI20" i="32"/>
  <c r="BJ19" i="32"/>
  <c r="BK18" i="32"/>
  <c r="BI18" i="32"/>
  <c r="BJ17" i="32"/>
  <c r="BK16" i="32"/>
  <c r="BI16" i="32"/>
  <c r="BJ15" i="32"/>
  <c r="BK14" i="32"/>
  <c r="BI14" i="32"/>
  <c r="BJ13" i="32"/>
  <c r="BK12" i="32"/>
  <c r="BI12" i="32"/>
  <c r="BJ11" i="32"/>
  <c r="BK10" i="32"/>
  <c r="BI10" i="32"/>
  <c r="BJ9" i="32"/>
  <c r="BK8" i="32"/>
  <c r="BI8" i="32"/>
  <c r="BJ7" i="32"/>
  <c r="BI38" i="32"/>
  <c r="BK37" i="32"/>
  <c r="BI37" i="32"/>
  <c r="BJ36" i="32"/>
  <c r="BK35" i="32"/>
  <c r="BI35" i="32"/>
  <c r="BJ34" i="32"/>
  <c r="BK33" i="32"/>
  <c r="BI33" i="32"/>
  <c r="BJ32" i="32"/>
  <c r="BK31" i="32"/>
  <c r="BI31" i="32"/>
  <c r="BJ30" i="32"/>
  <c r="BK29" i="32"/>
  <c r="BI29" i="32"/>
  <c r="BJ28" i="32"/>
  <c r="BK27" i="32"/>
  <c r="BI27" i="32"/>
  <c r="BJ26" i="32"/>
  <c r="BK25" i="32"/>
  <c r="BI25" i="32"/>
  <c r="BJ24" i="32"/>
  <c r="BK23" i="32"/>
  <c r="BI23" i="32"/>
  <c r="BJ22" i="32"/>
  <c r="BK21" i="32"/>
  <c r="BI21" i="32"/>
  <c r="BJ20" i="32"/>
  <c r="BK19" i="32"/>
  <c r="BI19" i="32"/>
  <c r="BJ18" i="32"/>
  <c r="BK17" i="32"/>
  <c r="BI17" i="32"/>
  <c r="BJ16" i="32"/>
  <c r="BK15" i="32"/>
  <c r="BI15" i="32"/>
  <c r="BJ14" i="32"/>
  <c r="BK13" i="32"/>
  <c r="BI13" i="32"/>
  <c r="BJ12" i="32"/>
  <c r="BK11" i="32"/>
  <c r="BP123" i="32"/>
  <c r="BQ123" i="32"/>
  <c r="BO123" i="32"/>
  <c r="BP122" i="32"/>
  <c r="BQ121" i="32"/>
  <c r="BO121" i="32"/>
  <c r="BQ122" i="32"/>
  <c r="BP121" i="32"/>
  <c r="BQ120" i="32"/>
  <c r="BO120" i="32"/>
  <c r="BP119" i="32"/>
  <c r="BQ118" i="32"/>
  <c r="BO118" i="32"/>
  <c r="BO122" i="32"/>
  <c r="BP120" i="32"/>
  <c r="BQ119" i="32"/>
  <c r="BO119" i="32"/>
  <c r="BP118" i="32"/>
  <c r="BQ117" i="32"/>
  <c r="BO117" i="32"/>
  <c r="BP116" i="32"/>
  <c r="BQ115" i="32"/>
  <c r="BO115" i="32"/>
  <c r="BP114" i="32"/>
  <c r="BQ113" i="32"/>
  <c r="BO113" i="32"/>
  <c r="BP112" i="32"/>
  <c r="BQ111" i="32"/>
  <c r="BO111" i="32"/>
  <c r="BP110" i="32"/>
  <c r="BP117" i="32"/>
  <c r="BQ116" i="32"/>
  <c r="BO116" i="32"/>
  <c r="BP115" i="32"/>
  <c r="BQ114" i="32"/>
  <c r="BO114" i="32"/>
  <c r="BP113" i="32"/>
  <c r="BQ112" i="32"/>
  <c r="BO112" i="32"/>
  <c r="BP111" i="32"/>
  <c r="BO110" i="32"/>
  <c r="BQ109" i="32"/>
  <c r="BO109" i="32"/>
  <c r="BP108" i="32"/>
  <c r="BQ107" i="32"/>
  <c r="BO107" i="32"/>
  <c r="BP106" i="32"/>
  <c r="BQ105" i="32"/>
  <c r="BO105" i="32"/>
  <c r="BP104" i="32"/>
  <c r="BQ103" i="32"/>
  <c r="BO103" i="32"/>
  <c r="BP102" i="32"/>
  <c r="BQ101" i="32"/>
  <c r="BO101" i="32"/>
  <c r="BQ110" i="32"/>
  <c r="BP109" i="32"/>
  <c r="BQ108" i="32"/>
  <c r="BO108" i="32"/>
  <c r="BP107" i="32"/>
  <c r="BQ106" i="32"/>
  <c r="BO106" i="32"/>
  <c r="BP105" i="32"/>
  <c r="BQ104" i="32"/>
  <c r="BO104" i="32"/>
  <c r="BP103" i="32"/>
  <c r="BO102" i="32"/>
  <c r="BP100" i="32"/>
  <c r="BQ99" i="32"/>
  <c r="BO99" i="32"/>
  <c r="BP98" i="32"/>
  <c r="BQ97" i="32"/>
  <c r="BO97" i="32"/>
  <c r="BP96" i="32"/>
  <c r="BQ95" i="32"/>
  <c r="BO95" i="32"/>
  <c r="BP94" i="32"/>
  <c r="BQ93" i="32"/>
  <c r="BO93" i="32"/>
  <c r="BP92" i="32"/>
  <c r="BQ91" i="32"/>
  <c r="BO91" i="32"/>
  <c r="BP90" i="32"/>
  <c r="BQ89" i="32"/>
  <c r="BO89" i="32"/>
  <c r="BP88" i="32"/>
  <c r="BQ87" i="32"/>
  <c r="BO87" i="32"/>
  <c r="BP86" i="32"/>
  <c r="BQ102" i="32"/>
  <c r="BP101" i="32"/>
  <c r="BQ100" i="32"/>
  <c r="BO100" i="32"/>
  <c r="BP99" i="32"/>
  <c r="BQ98" i="32"/>
  <c r="BO98" i="32"/>
  <c r="BP97" i="32"/>
  <c r="BQ96" i="32"/>
  <c r="BO96" i="32"/>
  <c r="BP95" i="32"/>
  <c r="BQ94" i="32"/>
  <c r="BO94" i="32"/>
  <c r="BP93" i="32"/>
  <c r="BQ92" i="32"/>
  <c r="BO92" i="32"/>
  <c r="BP91" i="32"/>
  <c r="BQ90" i="32"/>
  <c r="BO90" i="32"/>
  <c r="BP89" i="32"/>
  <c r="BQ88" i="32"/>
  <c r="BP87" i="32"/>
  <c r="BO86" i="32"/>
  <c r="BP85" i="32"/>
  <c r="BQ84" i="32"/>
  <c r="BO84" i="32"/>
  <c r="BP83" i="32"/>
  <c r="BQ82" i="32"/>
  <c r="BO82" i="32"/>
  <c r="BP81" i="32"/>
  <c r="BQ80" i="32"/>
  <c r="BO80" i="32"/>
  <c r="BP79" i="32"/>
  <c r="BQ78" i="32"/>
  <c r="BO78" i="32"/>
  <c r="BP77" i="32"/>
  <c r="BQ76" i="32"/>
  <c r="BO76" i="32"/>
  <c r="BP75" i="32"/>
  <c r="BQ74" i="32"/>
  <c r="BO74" i="32"/>
  <c r="BP73" i="32"/>
  <c r="BQ72" i="32"/>
  <c r="BO72" i="32"/>
  <c r="BP71" i="32"/>
  <c r="BQ70" i="32"/>
  <c r="BO70" i="32"/>
  <c r="BP69" i="32"/>
  <c r="BQ68" i="32"/>
  <c r="BO68" i="32"/>
  <c r="BO88" i="32"/>
  <c r="BQ86" i="32"/>
  <c r="BQ85" i="32"/>
  <c r="BO85" i="32"/>
  <c r="BP84" i="32"/>
  <c r="BQ83" i="32"/>
  <c r="BO83" i="32"/>
  <c r="BP82" i="32"/>
  <c r="BQ81" i="32"/>
  <c r="BO81" i="32"/>
  <c r="BP80" i="32"/>
  <c r="BQ79" i="32"/>
  <c r="BO79" i="32"/>
  <c r="BP78" i="32"/>
  <c r="BQ77" i="32"/>
  <c r="BO77" i="32"/>
  <c r="BP76" i="32"/>
  <c r="BQ75" i="32"/>
  <c r="BO75" i="32"/>
  <c r="BP74" i="32"/>
  <c r="BQ73" i="32"/>
  <c r="BO73" i="32"/>
  <c r="BP72" i="32"/>
  <c r="BQ71" i="32"/>
  <c r="BO71" i="32"/>
  <c r="BQ69" i="32"/>
  <c r="BP68" i="32"/>
  <c r="BP67" i="32"/>
  <c r="BQ66" i="32"/>
  <c r="BO66" i="32"/>
  <c r="BP65" i="32"/>
  <c r="BQ64" i="32"/>
  <c r="BO64" i="32"/>
  <c r="BP63" i="32"/>
  <c r="BQ62" i="32"/>
  <c r="BO62" i="32"/>
  <c r="BP61" i="32"/>
  <c r="BQ60" i="32"/>
  <c r="BO60" i="32"/>
  <c r="BP59" i="32"/>
  <c r="BQ58" i="32"/>
  <c r="BO58" i="32"/>
  <c r="BP57" i="32"/>
  <c r="BQ56" i="32"/>
  <c r="BO56" i="32"/>
  <c r="BP55" i="32"/>
  <c r="BQ54" i="32"/>
  <c r="BO54" i="32"/>
  <c r="BP53" i="32"/>
  <c r="BQ52" i="32"/>
  <c r="BO52" i="32"/>
  <c r="BP51" i="32"/>
  <c r="BQ50" i="32"/>
  <c r="BO50" i="32"/>
  <c r="BP49" i="32"/>
  <c r="BQ48" i="32"/>
  <c r="BO48" i="32"/>
  <c r="BP47" i="32"/>
  <c r="BQ46" i="32"/>
  <c r="BO46" i="32"/>
  <c r="BP45" i="32"/>
  <c r="BQ44" i="32"/>
  <c r="BO44" i="32"/>
  <c r="BP43" i="32"/>
  <c r="BQ42" i="32"/>
  <c r="BO42" i="32"/>
  <c r="BP41" i="32"/>
  <c r="BQ40" i="32"/>
  <c r="BO40" i="32"/>
  <c r="BP39" i="32"/>
  <c r="BP70" i="32"/>
  <c r="BO69" i="32"/>
  <c r="BQ67" i="32"/>
  <c r="BO67" i="32"/>
  <c r="BP66" i="32"/>
  <c r="BQ65" i="32"/>
  <c r="BO65" i="32"/>
  <c r="BP64" i="32"/>
  <c r="BQ63" i="32"/>
  <c r="BO63" i="32"/>
  <c r="BP62" i="32"/>
  <c r="BQ61" i="32"/>
  <c r="BO61" i="32"/>
  <c r="BP60" i="32"/>
  <c r="BQ59" i="32"/>
  <c r="BO59" i="32"/>
  <c r="BP58" i="32"/>
  <c r="BQ57" i="32"/>
  <c r="BO57" i="32"/>
  <c r="BP56" i="32"/>
  <c r="BQ55" i="32"/>
  <c r="BO55" i="32"/>
  <c r="BP54" i="32"/>
  <c r="BQ53" i="32"/>
  <c r="BO53" i="32"/>
  <c r="BP52" i="32"/>
  <c r="BQ51" i="32"/>
  <c r="BO51" i="32"/>
  <c r="BP50" i="32"/>
  <c r="BQ49" i="32"/>
  <c r="BO49" i="32"/>
  <c r="BP48" i="32"/>
  <c r="BQ47" i="32"/>
  <c r="BO47" i="32"/>
  <c r="BP46" i="32"/>
  <c r="BQ45" i="32"/>
  <c r="BO45" i="32"/>
  <c r="BP44" i="32"/>
  <c r="BQ43" i="32"/>
  <c r="BO43" i="32"/>
  <c r="BP42" i="32"/>
  <c r="BQ41" i="32"/>
  <c r="BO41" i="32"/>
  <c r="BP40" i="32"/>
  <c r="BQ39" i="32"/>
  <c r="BO39" i="32"/>
  <c r="BP38" i="32"/>
  <c r="BO38" i="32"/>
  <c r="BP37" i="32"/>
  <c r="BQ36" i="32"/>
  <c r="BO36" i="32"/>
  <c r="BP35" i="32"/>
  <c r="BQ34" i="32"/>
  <c r="BO34" i="32"/>
  <c r="BP33" i="32"/>
  <c r="BQ32" i="32"/>
  <c r="BO32" i="32"/>
  <c r="BP31" i="32"/>
  <c r="BQ30" i="32"/>
  <c r="BO30" i="32"/>
  <c r="BP29" i="32"/>
  <c r="BQ28" i="32"/>
  <c r="BO28" i="32"/>
  <c r="BP27" i="32"/>
  <c r="BQ26" i="32"/>
  <c r="BO26" i="32"/>
  <c r="BP25" i="32"/>
  <c r="BQ24" i="32"/>
  <c r="BO24" i="32"/>
  <c r="BP23" i="32"/>
  <c r="BQ22" i="32"/>
  <c r="BO22" i="32"/>
  <c r="BP21" i="32"/>
  <c r="BQ20" i="32"/>
  <c r="BO20" i="32"/>
  <c r="BP19" i="32"/>
  <c r="BQ18" i="32"/>
  <c r="BO18" i="32"/>
  <c r="BP17" i="32"/>
  <c r="BQ16" i="32"/>
  <c r="BO16" i="32"/>
  <c r="BP15" i="32"/>
  <c r="BQ14" i="32"/>
  <c r="BO14" i="32"/>
  <c r="BP13" i="32"/>
  <c r="BQ12" i="32"/>
  <c r="BO12" i="32"/>
  <c r="BP11" i="32"/>
  <c r="BQ10" i="32"/>
  <c r="BO10" i="32"/>
  <c r="BP9" i="32"/>
  <c r="BQ8" i="32"/>
  <c r="BO8" i="32"/>
  <c r="BP7" i="32"/>
  <c r="BQ38" i="32"/>
  <c r="BQ37" i="32"/>
  <c r="BO37" i="32"/>
  <c r="BP36" i="32"/>
  <c r="BQ35" i="32"/>
  <c r="BO35" i="32"/>
  <c r="BP34" i="32"/>
  <c r="BQ33" i="32"/>
  <c r="BO33" i="32"/>
  <c r="BP32" i="32"/>
  <c r="BQ31" i="32"/>
  <c r="BO31" i="32"/>
  <c r="BP30" i="32"/>
  <c r="BQ29" i="32"/>
  <c r="BO29" i="32"/>
  <c r="BP28" i="32"/>
  <c r="BQ27" i="32"/>
  <c r="BO27" i="32"/>
  <c r="BP26" i="32"/>
  <c r="BQ25" i="32"/>
  <c r="BO25" i="32"/>
  <c r="BP24" i="32"/>
  <c r="BQ23" i="32"/>
  <c r="BO23" i="32"/>
  <c r="BP22" i="32"/>
  <c r="BQ21" i="32"/>
  <c r="BO21" i="32"/>
  <c r="BP20" i="32"/>
  <c r="BQ19" i="32"/>
  <c r="BO19" i="32"/>
  <c r="BP18" i="32"/>
  <c r="BQ17" i="32"/>
  <c r="BO17" i="32"/>
  <c r="BP16" i="32"/>
  <c r="BQ15" i="32"/>
  <c r="BO15" i="32"/>
  <c r="BP14" i="32"/>
  <c r="BQ13" i="32"/>
  <c r="BO13" i="32"/>
  <c r="BP12" i="32"/>
  <c r="BQ11" i="32"/>
  <c r="BO11" i="32"/>
  <c r="BZ123" i="32"/>
  <c r="BV123" i="32"/>
  <c r="BY123" i="32"/>
  <c r="BW123" i="32"/>
  <c r="BU123" i="32"/>
  <c r="BZ122" i="32"/>
  <c r="BV122" i="32"/>
  <c r="BY121" i="32"/>
  <c r="BW121" i="32"/>
  <c r="BU121" i="32"/>
  <c r="BY122" i="32"/>
  <c r="BU122" i="32"/>
  <c r="BY120" i="32"/>
  <c r="BW120" i="32"/>
  <c r="BU120" i="32"/>
  <c r="BZ119" i="32"/>
  <c r="BV119" i="32"/>
  <c r="BY118" i="32"/>
  <c r="BW118" i="32"/>
  <c r="BU118" i="32"/>
  <c r="BW122" i="32"/>
  <c r="BZ121" i="32"/>
  <c r="BV121" i="32"/>
  <c r="BZ120" i="32"/>
  <c r="BV120" i="32"/>
  <c r="BY119" i="32"/>
  <c r="BW119" i="32"/>
  <c r="BU119" i="32"/>
  <c r="BZ118" i="32"/>
  <c r="BV118" i="32"/>
  <c r="BY117" i="32"/>
  <c r="BW117" i="32"/>
  <c r="BU117" i="32"/>
  <c r="BZ116" i="32"/>
  <c r="BV116" i="32"/>
  <c r="BY115" i="32"/>
  <c r="BW115" i="32"/>
  <c r="BU115" i="32"/>
  <c r="BZ114" i="32"/>
  <c r="BV114" i="32"/>
  <c r="BY113" i="32"/>
  <c r="BW113" i="32"/>
  <c r="BU113" i="32"/>
  <c r="BZ112" i="32"/>
  <c r="BV112" i="32"/>
  <c r="BY111" i="32"/>
  <c r="BW111" i="32"/>
  <c r="BU111" i="32"/>
  <c r="BZ110" i="32"/>
  <c r="BV110" i="32"/>
  <c r="BZ117" i="32"/>
  <c r="BV117" i="32"/>
  <c r="BY116" i="32"/>
  <c r="BW116" i="32"/>
  <c r="BU116" i="32"/>
  <c r="BZ115" i="32"/>
  <c r="BV115" i="32"/>
  <c r="BY114" i="32"/>
  <c r="BW114" i="32"/>
  <c r="BU114" i="32"/>
  <c r="BZ113" i="32"/>
  <c r="BV113" i="32"/>
  <c r="BY112" i="32"/>
  <c r="BW112" i="32"/>
  <c r="BU112" i="32"/>
  <c r="BW110" i="32"/>
  <c r="BY109" i="32"/>
  <c r="BW109" i="32"/>
  <c r="BU109" i="32"/>
  <c r="BZ108" i="32"/>
  <c r="BV108" i="32"/>
  <c r="BY107" i="32"/>
  <c r="BW107" i="32"/>
  <c r="BU107" i="32"/>
  <c r="BZ106" i="32"/>
  <c r="BV106" i="32"/>
  <c r="BY105" i="32"/>
  <c r="BW105" i="32"/>
  <c r="BU105" i="32"/>
  <c r="BZ104" i="32"/>
  <c r="BV104" i="32"/>
  <c r="BY103" i="32"/>
  <c r="BW103" i="32"/>
  <c r="BU103" i="32"/>
  <c r="BZ102" i="32"/>
  <c r="BV102" i="32"/>
  <c r="BY101" i="32"/>
  <c r="BW101" i="32"/>
  <c r="BU101" i="32"/>
  <c r="BZ111" i="32"/>
  <c r="BV111" i="32"/>
  <c r="BY110" i="32"/>
  <c r="BU110" i="32"/>
  <c r="BZ109" i="32"/>
  <c r="BV109" i="32"/>
  <c r="BY108" i="32"/>
  <c r="BW108" i="32"/>
  <c r="BU108" i="32"/>
  <c r="BZ107" i="32"/>
  <c r="BV107" i="32"/>
  <c r="BY106" i="32"/>
  <c r="BW106" i="32"/>
  <c r="BU106" i="32"/>
  <c r="BZ105" i="32"/>
  <c r="BV105" i="32"/>
  <c r="BY104" i="32"/>
  <c r="BW104" i="32"/>
  <c r="BU104" i="32"/>
  <c r="BZ103" i="32"/>
  <c r="BV103" i="32"/>
  <c r="BW102" i="32"/>
  <c r="BZ101" i="32"/>
  <c r="BV101" i="32"/>
  <c r="BZ100" i="32"/>
  <c r="BV100" i="32"/>
  <c r="BY99" i="32"/>
  <c r="BW99" i="32"/>
  <c r="BU99" i="32"/>
  <c r="BZ98" i="32"/>
  <c r="BV98" i="32"/>
  <c r="BY97" i="32"/>
  <c r="BW97" i="32"/>
  <c r="BU97" i="32"/>
  <c r="BZ96" i="32"/>
  <c r="BV96" i="32"/>
  <c r="BY95" i="32"/>
  <c r="BW95" i="32"/>
  <c r="BU95" i="32"/>
  <c r="BZ94" i="32"/>
  <c r="BV94" i="32"/>
  <c r="BY93" i="32"/>
  <c r="BW93" i="32"/>
  <c r="BU93" i="32"/>
  <c r="BZ92" i="32"/>
  <c r="BV92" i="32"/>
  <c r="BY91" i="32"/>
  <c r="BW91" i="32"/>
  <c r="BU91" i="32"/>
  <c r="BZ90" i="32"/>
  <c r="BV90" i="32"/>
  <c r="BY89" i="32"/>
  <c r="BW89" i="32"/>
  <c r="BU89" i="32"/>
  <c r="BZ88" i="32"/>
  <c r="BV88" i="32"/>
  <c r="BY87" i="32"/>
  <c r="BW87" i="32"/>
  <c r="BU87" i="32"/>
  <c r="BZ86" i="32"/>
  <c r="BV86" i="32"/>
  <c r="BY102" i="32"/>
  <c r="BU102" i="32"/>
  <c r="BY100" i="32"/>
  <c r="BW100" i="32"/>
  <c r="BU100" i="32"/>
  <c r="BZ99" i="32"/>
  <c r="BV99" i="32"/>
  <c r="BY98" i="32"/>
  <c r="BW98" i="32"/>
  <c r="BU98" i="32"/>
  <c r="BZ97" i="32"/>
  <c r="BV97" i="32"/>
  <c r="BY96" i="32"/>
  <c r="BW96" i="32"/>
  <c r="BU96" i="32"/>
  <c r="BZ95" i="32"/>
  <c r="BV95" i="32"/>
  <c r="BY94" i="32"/>
  <c r="BW94" i="32"/>
  <c r="BU94" i="32"/>
  <c r="BZ93" i="32"/>
  <c r="BV93" i="32"/>
  <c r="BY92" i="32"/>
  <c r="BW92" i="32"/>
  <c r="BU92" i="32"/>
  <c r="BZ91" i="32"/>
  <c r="BV91" i="32"/>
  <c r="BY90" i="32"/>
  <c r="BW90" i="32"/>
  <c r="BU90" i="32"/>
  <c r="BZ89" i="32"/>
  <c r="BV89" i="32"/>
  <c r="BY88" i="32"/>
  <c r="BW88" i="32"/>
  <c r="BU88" i="32"/>
  <c r="BW86" i="32"/>
  <c r="BZ85" i="32"/>
  <c r="BV85" i="32"/>
  <c r="BY84" i="32"/>
  <c r="BW84" i="32"/>
  <c r="BU84" i="32"/>
  <c r="BZ83" i="32"/>
  <c r="BV83" i="32"/>
  <c r="BY82" i="32"/>
  <c r="BW82" i="32"/>
  <c r="BU82" i="32"/>
  <c r="BZ81" i="32"/>
  <c r="BV81" i="32"/>
  <c r="BY80" i="32"/>
  <c r="BW80" i="32"/>
  <c r="BU80" i="32"/>
  <c r="BZ79" i="32"/>
  <c r="BV79" i="32"/>
  <c r="BY78" i="32"/>
  <c r="BW78" i="32"/>
  <c r="BU78" i="32"/>
  <c r="BZ77" i="32"/>
  <c r="BV77" i="32"/>
  <c r="BY76" i="32"/>
  <c r="BW76" i="32"/>
  <c r="BU76" i="32"/>
  <c r="BZ75" i="32"/>
  <c r="BV75" i="32"/>
  <c r="BY74" i="32"/>
  <c r="BW74" i="32"/>
  <c r="BU74" i="32"/>
  <c r="BZ73" i="32"/>
  <c r="BV73" i="32"/>
  <c r="BY72" i="32"/>
  <c r="BW72" i="32"/>
  <c r="BU72" i="32"/>
  <c r="BZ71" i="32"/>
  <c r="BV71" i="32"/>
  <c r="BY70" i="32"/>
  <c r="BW70" i="32"/>
  <c r="BU70" i="32"/>
  <c r="BZ69" i="32"/>
  <c r="BV69" i="32"/>
  <c r="BY68" i="32"/>
  <c r="BW68" i="32"/>
  <c r="BU68" i="32"/>
  <c r="BZ87" i="32"/>
  <c r="BV87" i="32"/>
  <c r="BY86" i="32"/>
  <c r="BU86" i="32"/>
  <c r="BY85" i="32"/>
  <c r="BW85" i="32"/>
  <c r="BU85" i="32"/>
  <c r="BZ84" i="32"/>
  <c r="BV84" i="32"/>
  <c r="BY83" i="32"/>
  <c r="BW83" i="32"/>
  <c r="BU83" i="32"/>
  <c r="BZ82" i="32"/>
  <c r="BV82" i="32"/>
  <c r="BY81" i="32"/>
  <c r="BW81" i="32"/>
  <c r="BU81" i="32"/>
  <c r="BZ80" i="32"/>
  <c r="BV80" i="32"/>
  <c r="BY79" i="32"/>
  <c r="BW79" i="32"/>
  <c r="BU79" i="32"/>
  <c r="BZ78" i="32"/>
  <c r="BV78" i="32"/>
  <c r="BY77" i="32"/>
  <c r="BW77" i="32"/>
  <c r="BU77" i="32"/>
  <c r="BZ76" i="32"/>
  <c r="BV76" i="32"/>
  <c r="BY75" i="32"/>
  <c r="BW75" i="32"/>
  <c r="BU75" i="32"/>
  <c r="BZ74" i="32"/>
  <c r="BV74" i="32"/>
  <c r="BY73" i="32"/>
  <c r="BW73" i="32"/>
  <c r="BU73" i="32"/>
  <c r="BZ72" i="32"/>
  <c r="BV72" i="32"/>
  <c r="BY71" i="32"/>
  <c r="BW71" i="32"/>
  <c r="BU71" i="32"/>
  <c r="BZ70" i="32"/>
  <c r="BV70" i="32"/>
  <c r="BY69" i="32"/>
  <c r="BU69" i="32"/>
  <c r="BZ67" i="32"/>
  <c r="BV67" i="32"/>
  <c r="BY66" i="32"/>
  <c r="BW66" i="32"/>
  <c r="BU66" i="32"/>
  <c r="BZ65" i="32"/>
  <c r="BV65" i="32"/>
  <c r="BY64" i="32"/>
  <c r="BW64" i="32"/>
  <c r="BU64" i="32"/>
  <c r="BZ63" i="32"/>
  <c r="BV63" i="32"/>
  <c r="BY62" i="32"/>
  <c r="BW62" i="32"/>
  <c r="BU62" i="32"/>
  <c r="BZ61" i="32"/>
  <c r="BV61" i="32"/>
  <c r="BY60" i="32"/>
  <c r="BW60" i="32"/>
  <c r="BU60" i="32"/>
  <c r="BZ59" i="32"/>
  <c r="BV59" i="32"/>
  <c r="BY58" i="32"/>
  <c r="BW58" i="32"/>
  <c r="BU58" i="32"/>
  <c r="BZ57" i="32"/>
  <c r="BV57" i="32"/>
  <c r="BY56" i="32"/>
  <c r="BW56" i="32"/>
  <c r="BU56" i="32"/>
  <c r="BZ55" i="32"/>
  <c r="BV55" i="32"/>
  <c r="BY54" i="32"/>
  <c r="BW54" i="32"/>
  <c r="BU54" i="32"/>
  <c r="BZ53" i="32"/>
  <c r="BV53" i="32"/>
  <c r="BY52" i="32"/>
  <c r="BW52" i="32"/>
  <c r="BU52" i="32"/>
  <c r="BZ51" i="32"/>
  <c r="BV51" i="32"/>
  <c r="BY50" i="32"/>
  <c r="BW50" i="32"/>
  <c r="BU50" i="32"/>
  <c r="BZ49" i="32"/>
  <c r="BV49" i="32"/>
  <c r="BY48" i="32"/>
  <c r="BW48" i="32"/>
  <c r="BU48" i="32"/>
  <c r="BZ47" i="32"/>
  <c r="BV47" i="32"/>
  <c r="BY46" i="32"/>
  <c r="BW46" i="32"/>
  <c r="BU46" i="32"/>
  <c r="BZ45" i="32"/>
  <c r="BV45" i="32"/>
  <c r="BY44" i="32"/>
  <c r="BW44" i="32"/>
  <c r="BU44" i="32"/>
  <c r="BZ43" i="32"/>
  <c r="BV43" i="32"/>
  <c r="BY42" i="32"/>
  <c r="BW42" i="32"/>
  <c r="BU42" i="32"/>
  <c r="BZ41" i="32"/>
  <c r="BV41" i="32"/>
  <c r="BY40" i="32"/>
  <c r="BW40" i="32"/>
  <c r="BU40" i="32"/>
  <c r="BZ39" i="32"/>
  <c r="BV39" i="32"/>
  <c r="BW69" i="32"/>
  <c r="BZ68" i="32"/>
  <c r="BV68" i="32"/>
  <c r="BY67" i="32"/>
  <c r="BW67" i="32"/>
  <c r="BU67" i="32"/>
  <c r="BZ66" i="32"/>
  <c r="BV66" i="32"/>
  <c r="BY65" i="32"/>
  <c r="BW65" i="32"/>
  <c r="BU65" i="32"/>
  <c r="BZ64" i="32"/>
  <c r="BV64" i="32"/>
  <c r="BY63" i="32"/>
  <c r="BW63" i="32"/>
  <c r="BU63" i="32"/>
  <c r="BZ62" i="32"/>
  <c r="BV62" i="32"/>
  <c r="BY61" i="32"/>
  <c r="BW61" i="32"/>
  <c r="BU61" i="32"/>
  <c r="BZ60" i="32"/>
  <c r="BV60" i="32"/>
  <c r="BY59" i="32"/>
  <c r="BW59" i="32"/>
  <c r="BU59" i="32"/>
  <c r="BZ58" i="32"/>
  <c r="BV58" i="32"/>
  <c r="BY57" i="32"/>
  <c r="BW57" i="32"/>
  <c r="BU57" i="32"/>
  <c r="BZ56" i="32"/>
  <c r="BV56" i="32"/>
  <c r="BY55" i="32"/>
  <c r="BW55" i="32"/>
  <c r="BU55" i="32"/>
  <c r="BZ54" i="32"/>
  <c r="BV54" i="32"/>
  <c r="BY53" i="32"/>
  <c r="BW53" i="32"/>
  <c r="BU53" i="32"/>
  <c r="BZ52" i="32"/>
  <c r="BV52" i="32"/>
  <c r="BY51" i="32"/>
  <c r="BW51" i="32"/>
  <c r="BU51" i="32"/>
  <c r="BZ50" i="32"/>
  <c r="BV50" i="32"/>
  <c r="BY49" i="32"/>
  <c r="BW49" i="32"/>
  <c r="BU49" i="32"/>
  <c r="BZ48" i="32"/>
  <c r="BV48" i="32"/>
  <c r="BY47" i="32"/>
  <c r="BW47" i="32"/>
  <c r="BU47" i="32"/>
  <c r="BZ46" i="32"/>
  <c r="BV46" i="32"/>
  <c r="BY45" i="32"/>
  <c r="BW45" i="32"/>
  <c r="BU45" i="32"/>
  <c r="BZ44" i="32"/>
  <c r="BV44" i="32"/>
  <c r="BY43" i="32"/>
  <c r="BW43" i="32"/>
  <c r="BU43" i="32"/>
  <c r="BZ42" i="32"/>
  <c r="BV42" i="32"/>
  <c r="BY41" i="32"/>
  <c r="BW41" i="32"/>
  <c r="BU41" i="32"/>
  <c r="BZ40" i="32"/>
  <c r="BV40" i="32"/>
  <c r="BY39" i="32"/>
  <c r="BW39" i="32"/>
  <c r="BU39" i="32"/>
  <c r="BZ38" i="32"/>
  <c r="BV38" i="32"/>
  <c r="BW38" i="32"/>
  <c r="BZ37" i="32"/>
  <c r="BV37" i="32"/>
  <c r="BY36" i="32"/>
  <c r="BW36" i="32"/>
  <c r="BU36" i="32"/>
  <c r="BZ35" i="32"/>
  <c r="BV35" i="32"/>
  <c r="BY34" i="32"/>
  <c r="BW34" i="32"/>
  <c r="BU34" i="32"/>
  <c r="BZ33" i="32"/>
  <c r="BV33" i="32"/>
  <c r="BY32" i="32"/>
  <c r="BW32" i="32"/>
  <c r="BU32" i="32"/>
  <c r="BZ31" i="32"/>
  <c r="BV31" i="32"/>
  <c r="BY30" i="32"/>
  <c r="BW30" i="32"/>
  <c r="BU30" i="32"/>
  <c r="BZ29" i="32"/>
  <c r="BV29" i="32"/>
  <c r="BY28" i="32"/>
  <c r="BW28" i="32"/>
  <c r="BU28" i="32"/>
  <c r="BZ27" i="32"/>
  <c r="BV27" i="32"/>
  <c r="BY26" i="32"/>
  <c r="BW26" i="32"/>
  <c r="BU26" i="32"/>
  <c r="BZ25" i="32"/>
  <c r="BV25" i="32"/>
  <c r="BY24" i="32"/>
  <c r="BW24" i="32"/>
  <c r="BU24" i="32"/>
  <c r="BZ23" i="32"/>
  <c r="BV23" i="32"/>
  <c r="BY22" i="32"/>
  <c r="BW22" i="32"/>
  <c r="BU22" i="32"/>
  <c r="BZ21" i="32"/>
  <c r="BV21" i="32"/>
  <c r="BY20" i="32"/>
  <c r="BW20" i="32"/>
  <c r="BU20" i="32"/>
  <c r="BZ19" i="32"/>
  <c r="BV19" i="32"/>
  <c r="BY18" i="32"/>
  <c r="BW18" i="32"/>
  <c r="BU18" i="32"/>
  <c r="BZ17" i="32"/>
  <c r="BV17" i="32"/>
  <c r="BY16" i="32"/>
  <c r="BW16" i="32"/>
  <c r="BU16" i="32"/>
  <c r="BZ15" i="32"/>
  <c r="BV15" i="32"/>
  <c r="BY14" i="32"/>
  <c r="BW14" i="32"/>
  <c r="BU14" i="32"/>
  <c r="BZ13" i="32"/>
  <c r="BV13" i="32"/>
  <c r="BY12" i="32"/>
  <c r="BW12" i="32"/>
  <c r="BU12" i="32"/>
  <c r="BZ11" i="32"/>
  <c r="BV11" i="32"/>
  <c r="BY10" i="32"/>
  <c r="BW10" i="32"/>
  <c r="BU10" i="32"/>
  <c r="BZ9" i="32"/>
  <c r="BV9" i="32"/>
  <c r="BY8" i="32"/>
  <c r="BW8" i="32"/>
  <c r="BU8" i="32"/>
  <c r="BZ7" i="32"/>
  <c r="BV7" i="32"/>
  <c r="BY38" i="32"/>
  <c r="BU38" i="32"/>
  <c r="BY37" i="32"/>
  <c r="BW37" i="32"/>
  <c r="BU37" i="32"/>
  <c r="BZ36" i="32"/>
  <c r="BV36" i="32"/>
  <c r="BY35" i="32"/>
  <c r="BW35" i="32"/>
  <c r="BU35" i="32"/>
  <c r="BZ34" i="32"/>
  <c r="BV34" i="32"/>
  <c r="BY33" i="32"/>
  <c r="BW33" i="32"/>
  <c r="BU33" i="32"/>
  <c r="BZ32" i="32"/>
  <c r="BV32" i="32"/>
  <c r="BY31" i="32"/>
  <c r="BW31" i="32"/>
  <c r="BU31" i="32"/>
  <c r="BZ30" i="32"/>
  <c r="BV30" i="32"/>
  <c r="BY29" i="32"/>
  <c r="BW29" i="32"/>
  <c r="BU29" i="32"/>
  <c r="BZ28" i="32"/>
  <c r="BV28" i="32"/>
  <c r="BY27" i="32"/>
  <c r="BW27" i="32"/>
  <c r="BU27" i="32"/>
  <c r="BZ26" i="32"/>
  <c r="BV26" i="32"/>
  <c r="BY25" i="32"/>
  <c r="BW25" i="32"/>
  <c r="BU25" i="32"/>
  <c r="BZ24" i="32"/>
  <c r="BV24" i="32"/>
  <c r="BY23" i="32"/>
  <c r="BW23" i="32"/>
  <c r="BU23" i="32"/>
  <c r="BZ22" i="32"/>
  <c r="BV22" i="32"/>
  <c r="BY21" i="32"/>
  <c r="BW21" i="32"/>
  <c r="BU21" i="32"/>
  <c r="BZ20" i="32"/>
  <c r="BV20" i="32"/>
  <c r="BY19" i="32"/>
  <c r="BW19" i="32"/>
  <c r="BU19" i="32"/>
  <c r="BZ18" i="32"/>
  <c r="BV18" i="32"/>
  <c r="BY17" i="32"/>
  <c r="BW17" i="32"/>
  <c r="BU17" i="32"/>
  <c r="BZ16" i="32"/>
  <c r="BV16" i="32"/>
  <c r="BY15" i="32"/>
  <c r="BW15" i="32"/>
  <c r="BU15" i="32"/>
  <c r="BZ14" i="32"/>
  <c r="BV14" i="32"/>
  <c r="BY13" i="32"/>
  <c r="BW13" i="32"/>
  <c r="BU13" i="32"/>
  <c r="BZ12" i="32"/>
  <c r="BV12" i="32"/>
  <c r="BY11" i="32"/>
  <c r="BW11" i="32"/>
  <c r="BU11" i="32"/>
  <c r="CB123" i="32"/>
  <c r="CC123" i="32"/>
  <c r="CA123" i="32"/>
  <c r="CB122" i="32"/>
  <c r="CC121" i="32"/>
  <c r="CA121" i="32"/>
  <c r="CC122" i="32"/>
  <c r="CB121" i="32"/>
  <c r="CC120" i="32"/>
  <c r="CA120" i="32"/>
  <c r="CB119" i="32"/>
  <c r="CC118" i="32"/>
  <c r="CA118" i="32"/>
  <c r="CA122" i="32"/>
  <c r="CB120" i="32"/>
  <c r="CC119" i="32"/>
  <c r="CA119" i="32"/>
  <c r="CB118" i="32"/>
  <c r="CC117" i="32"/>
  <c r="CA117" i="32"/>
  <c r="CB116" i="32"/>
  <c r="CC115" i="32"/>
  <c r="CA115" i="32"/>
  <c r="CB114" i="32"/>
  <c r="CC113" i="32"/>
  <c r="CA113" i="32"/>
  <c r="CB112" i="32"/>
  <c r="CC111" i="32"/>
  <c r="CA111" i="32"/>
  <c r="CB110" i="32"/>
  <c r="CB117" i="32"/>
  <c r="CC116" i="32"/>
  <c r="CA116" i="32"/>
  <c r="CB115" i="32"/>
  <c r="CC114" i="32"/>
  <c r="CA114" i="32"/>
  <c r="CB113" i="32"/>
  <c r="CC112" i="32"/>
  <c r="CA112" i="32"/>
  <c r="CB111" i="32"/>
  <c r="CA110" i="32"/>
  <c r="CC109" i="32"/>
  <c r="CA109" i="32"/>
  <c r="CB108" i="32"/>
  <c r="CC107" i="32"/>
  <c r="CA107" i="32"/>
  <c r="CB106" i="32"/>
  <c r="CC105" i="32"/>
  <c r="CA105" i="32"/>
  <c r="CB104" i="32"/>
  <c r="CC103" i="32"/>
  <c r="CA103" i="32"/>
  <c r="CB102" i="32"/>
  <c r="CC101" i="32"/>
  <c r="CA101" i="32"/>
  <c r="CC110" i="32"/>
  <c r="CB109" i="32"/>
  <c r="CC108" i="32"/>
  <c r="CA108" i="32"/>
  <c r="CB107" i="32"/>
  <c r="CC106" i="32"/>
  <c r="CA106" i="32"/>
  <c r="CB105" i="32"/>
  <c r="CC104" i="32"/>
  <c r="CA104" i="32"/>
  <c r="CB103" i="32"/>
  <c r="CA102" i="32"/>
  <c r="CB100" i="32"/>
  <c r="CC99" i="32"/>
  <c r="CA99" i="32"/>
  <c r="CB98" i="32"/>
  <c r="CC97" i="32"/>
  <c r="CA97" i="32"/>
  <c r="CB96" i="32"/>
  <c r="CC95" i="32"/>
  <c r="CA95" i="32"/>
  <c r="CB94" i="32"/>
  <c r="CC93" i="32"/>
  <c r="CA93" i="32"/>
  <c r="CB92" i="32"/>
  <c r="CC91" i="32"/>
  <c r="CA91" i="32"/>
  <c r="CB90" i="32"/>
  <c r="CC89" i="32"/>
  <c r="CA89" i="32"/>
  <c r="CB88" i="32"/>
  <c r="CC87" i="32"/>
  <c r="CA87" i="32"/>
  <c r="CB86" i="32"/>
  <c r="CC102" i="32"/>
  <c r="CB101" i="32"/>
  <c r="CC100" i="32"/>
  <c r="CA100" i="32"/>
  <c r="CB99" i="32"/>
  <c r="CC98" i="32"/>
  <c r="CA98" i="32"/>
  <c r="CB97" i="32"/>
  <c r="CC96" i="32"/>
  <c r="CA96" i="32"/>
  <c r="CB95" i="32"/>
  <c r="CC94" i="32"/>
  <c r="CA94" i="32"/>
  <c r="CB93" i="32"/>
  <c r="CC92" i="32"/>
  <c r="CA92" i="32"/>
  <c r="CB91" i="32"/>
  <c r="CC90" i="32"/>
  <c r="CA90" i="32"/>
  <c r="CB89" i="32"/>
  <c r="CC88" i="32"/>
  <c r="CA88" i="32"/>
  <c r="CB87" i="32"/>
  <c r="CA86" i="32"/>
  <c r="CB85" i="32"/>
  <c r="CC84" i="32"/>
  <c r="CA84" i="32"/>
  <c r="CB83" i="32"/>
  <c r="CC82" i="32"/>
  <c r="CA82" i="32"/>
  <c r="CB81" i="32"/>
  <c r="CC80" i="32"/>
  <c r="CA80" i="32"/>
  <c r="CB79" i="32"/>
  <c r="CC78" i="32"/>
  <c r="CA78" i="32"/>
  <c r="CB77" i="32"/>
  <c r="CC76" i="32"/>
  <c r="CA76" i="32"/>
  <c r="CB75" i="32"/>
  <c r="CC74" i="32"/>
  <c r="CA74" i="32"/>
  <c r="CB73" i="32"/>
  <c r="CC72" i="32"/>
  <c r="CA72" i="32"/>
  <c r="CB71" i="32"/>
  <c r="CC70" i="32"/>
  <c r="CA70" i="32"/>
  <c r="CB69" i="32"/>
  <c r="CC68" i="32"/>
  <c r="CA68" i="32"/>
  <c r="CC86" i="32"/>
  <c r="CC85" i="32"/>
  <c r="CA85" i="32"/>
  <c r="CB84" i="32"/>
  <c r="CC83" i="32"/>
  <c r="CA83" i="32"/>
  <c r="CB82" i="32"/>
  <c r="CC81" i="32"/>
  <c r="CA81" i="32"/>
  <c r="CB80" i="32"/>
  <c r="CC79" i="32"/>
  <c r="CA79" i="32"/>
  <c r="CB78" i="32"/>
  <c r="CC77" i="32"/>
  <c r="CA77" i="32"/>
  <c r="CB76" i="32"/>
  <c r="CC75" i="32"/>
  <c r="CA75" i="32"/>
  <c r="CB74" i="32"/>
  <c r="CC73" i="32"/>
  <c r="CA73" i="32"/>
  <c r="CB72" i="32"/>
  <c r="CC71" i="32"/>
  <c r="CA71" i="32"/>
  <c r="CC69" i="32"/>
  <c r="CB68" i="32"/>
  <c r="CB67" i="32"/>
  <c r="CC66" i="32"/>
  <c r="CA66" i="32"/>
  <c r="CB65" i="32"/>
  <c r="CC64" i="32"/>
  <c r="CA64" i="32"/>
  <c r="CB63" i="32"/>
  <c r="CC62" i="32"/>
  <c r="CA62" i="32"/>
  <c r="CB61" i="32"/>
  <c r="CC60" i="32"/>
  <c r="CA60" i="32"/>
  <c r="CB59" i="32"/>
  <c r="CC58" i="32"/>
  <c r="CA58" i="32"/>
  <c r="CB57" i="32"/>
  <c r="CC56" i="32"/>
  <c r="CA56" i="32"/>
  <c r="CB55" i="32"/>
  <c r="CC54" i="32"/>
  <c r="CA54" i="32"/>
  <c r="CB53" i="32"/>
  <c r="CC52" i="32"/>
  <c r="CA52" i="32"/>
  <c r="CB51" i="32"/>
  <c r="CC50" i="32"/>
  <c r="CA50" i="32"/>
  <c r="CB49" i="32"/>
  <c r="CC48" i="32"/>
  <c r="CA48" i="32"/>
  <c r="CB47" i="32"/>
  <c r="CC46" i="32"/>
  <c r="CA46" i="32"/>
  <c r="CB45" i="32"/>
  <c r="CC44" i="32"/>
  <c r="CA44" i="32"/>
  <c r="CB43" i="32"/>
  <c r="CC42" i="32"/>
  <c r="CA42" i="32"/>
  <c r="CB41" i="32"/>
  <c r="CC40" i="32"/>
  <c r="CA40" i="32"/>
  <c r="CB39" i="32"/>
  <c r="CB70" i="32"/>
  <c r="CA69" i="32"/>
  <c r="CC67" i="32"/>
  <c r="CA67" i="32"/>
  <c r="CB66" i="32"/>
  <c r="CC65" i="32"/>
  <c r="CA65" i="32"/>
  <c r="CB64" i="32"/>
  <c r="CC63" i="32"/>
  <c r="CA63" i="32"/>
  <c r="CB62" i="32"/>
  <c r="CC61" i="32"/>
  <c r="CA61" i="32"/>
  <c r="CB60" i="32"/>
  <c r="CC59" i="32"/>
  <c r="CA59" i="32"/>
  <c r="CB58" i="32"/>
  <c r="CC57" i="32"/>
  <c r="CA57" i="32"/>
  <c r="CB56" i="32"/>
  <c r="CC55" i="32"/>
  <c r="CA55" i="32"/>
  <c r="CB54" i="32"/>
  <c r="CC53" i="32"/>
  <c r="CA53" i="32"/>
  <c r="CB52" i="32"/>
  <c r="CC51" i="32"/>
  <c r="CA51" i="32"/>
  <c r="CB50" i="32"/>
  <c r="CC49" i="32"/>
  <c r="CA49" i="32"/>
  <c r="CB48" i="32"/>
  <c r="CC47" i="32"/>
  <c r="CA47" i="32"/>
  <c r="CB46" i="32"/>
  <c r="CC45" i="32"/>
  <c r="CA45" i="32"/>
  <c r="CB44" i="32"/>
  <c r="CC43" i="32"/>
  <c r="CA43" i="32"/>
  <c r="CB42" i="32"/>
  <c r="CC41" i="32"/>
  <c r="CA41" i="32"/>
  <c r="CB40" i="32"/>
  <c r="CC39" i="32"/>
  <c r="CA39" i="32"/>
  <c r="CB38" i="32"/>
  <c r="CA38" i="32"/>
  <c r="CB37" i="32"/>
  <c r="CC36" i="32"/>
  <c r="CA36" i="32"/>
  <c r="CB35" i="32"/>
  <c r="CC34" i="32"/>
  <c r="CA34" i="32"/>
  <c r="CB33" i="32"/>
  <c r="CC32" i="32"/>
  <c r="CA32" i="32"/>
  <c r="CB31" i="32"/>
  <c r="CC30" i="32"/>
  <c r="CA30" i="32"/>
  <c r="CB29" i="32"/>
  <c r="CC28" i="32"/>
  <c r="CA28" i="32"/>
  <c r="CB27" i="32"/>
  <c r="CC26" i="32"/>
  <c r="CA26" i="32"/>
  <c r="CB25" i="32"/>
  <c r="CC24" i="32"/>
  <c r="CA24" i="32"/>
  <c r="CB23" i="32"/>
  <c r="CC22" i="32"/>
  <c r="CA22" i="32"/>
  <c r="CB21" i="32"/>
  <c r="CC20" i="32"/>
  <c r="CA20" i="32"/>
  <c r="CB19" i="32"/>
  <c r="CC18" i="32"/>
  <c r="CA18" i="32"/>
  <c r="CB17" i="32"/>
  <c r="CC16" i="32"/>
  <c r="CA16" i="32"/>
  <c r="CB15" i="32"/>
  <c r="CC14" i="32"/>
  <c r="CA14" i="32"/>
  <c r="CB13" i="32"/>
  <c r="CC12" i="32"/>
  <c r="CA12" i="32"/>
  <c r="CB11" i="32"/>
  <c r="CC10" i="32"/>
  <c r="CA10" i="32"/>
  <c r="CB9" i="32"/>
  <c r="CC8" i="32"/>
  <c r="CA8" i="32"/>
  <c r="CB7" i="32"/>
  <c r="CC6" i="32"/>
  <c r="CA6" i="32"/>
  <c r="CC38" i="32"/>
  <c r="CC37" i="32"/>
  <c r="CA37" i="32"/>
  <c r="CB36" i="32"/>
  <c r="CC35" i="32"/>
  <c r="CA35" i="32"/>
  <c r="CB34" i="32"/>
  <c r="CC33" i="32"/>
  <c r="CA33" i="32"/>
  <c r="CB32" i="32"/>
  <c r="CC31" i="32"/>
  <c r="CA31" i="32"/>
  <c r="CB30" i="32"/>
  <c r="CC29" i="32"/>
  <c r="CA29" i="32"/>
  <c r="CB28" i="32"/>
  <c r="CC27" i="32"/>
  <c r="CA27" i="32"/>
  <c r="CB26" i="32"/>
  <c r="CC25" i="32"/>
  <c r="CA25" i="32"/>
  <c r="CB24" i="32"/>
  <c r="CC23" i="32"/>
  <c r="CA23" i="32"/>
  <c r="CB22" i="32"/>
  <c r="CC21" i="32"/>
  <c r="CA21" i="32"/>
  <c r="CB20" i="32"/>
  <c r="CC19" i="32"/>
  <c r="CA19" i="32"/>
  <c r="CB18" i="32"/>
  <c r="CC17" i="32"/>
  <c r="CA17" i="32"/>
  <c r="CB16" i="32"/>
  <c r="CC15" i="32"/>
  <c r="CA15" i="32"/>
  <c r="CB14" i="32"/>
  <c r="CC13" i="32"/>
  <c r="CA13" i="32"/>
  <c r="CB12" i="32"/>
  <c r="CC11" i="32"/>
  <c r="CA11" i="32"/>
  <c r="AO3" i="32"/>
  <c r="AQ3" i="32"/>
  <c r="AS3" i="32"/>
  <c r="AU3" i="32"/>
  <c r="AW3" i="32"/>
  <c r="AY3" i="32"/>
  <c r="BA3" i="32"/>
  <c r="BC3" i="32"/>
  <c r="BE3" i="32"/>
  <c r="BG3" i="32"/>
  <c r="BI3" i="32"/>
  <c r="BK3" i="32"/>
  <c r="BM3" i="32"/>
  <c r="BO3" i="32"/>
  <c r="BQ3" i="32"/>
  <c r="BS3" i="32"/>
  <c r="BU3" i="32"/>
  <c r="BW3" i="32"/>
  <c r="BY3" i="32"/>
  <c r="CA3" i="32"/>
  <c r="CC3" i="32"/>
  <c r="AN4" i="32"/>
  <c r="AP4" i="32"/>
  <c r="AR4" i="32"/>
  <c r="AT4" i="32"/>
  <c r="AV4" i="32"/>
  <c r="AX4" i="32"/>
  <c r="AZ4" i="32"/>
  <c r="BB4" i="32"/>
  <c r="BD4" i="32"/>
  <c r="BF4" i="32"/>
  <c r="BH4" i="32"/>
  <c r="BJ4" i="32"/>
  <c r="BL4" i="32"/>
  <c r="BN4" i="32"/>
  <c r="BP4" i="32"/>
  <c r="BR4" i="32"/>
  <c r="BT4" i="32"/>
  <c r="BV4" i="32"/>
  <c r="BX4" i="32"/>
  <c r="BZ4" i="32"/>
  <c r="CB4" i="32"/>
  <c r="AO5" i="32"/>
  <c r="AQ5" i="32"/>
  <c r="AS5" i="32"/>
  <c r="AU5" i="32"/>
  <c r="AW5" i="32"/>
  <c r="AY5" i="32"/>
  <c r="BA5" i="32"/>
  <c r="BC5" i="32"/>
  <c r="BE5" i="32"/>
  <c r="BG5" i="32"/>
  <c r="BI5" i="32"/>
  <c r="BK5" i="32"/>
  <c r="BM5" i="32"/>
  <c r="BO5" i="32"/>
  <c r="BQ5" i="32"/>
  <c r="BS5" i="32"/>
  <c r="BU5" i="32"/>
  <c r="BW5" i="32"/>
  <c r="BY5" i="32"/>
  <c r="CA5" i="32"/>
  <c r="CC5" i="32"/>
  <c r="AN6" i="32"/>
  <c r="AP6" i="32"/>
  <c r="AR6" i="32"/>
  <c r="AT6" i="32"/>
  <c r="AV6" i="32"/>
  <c r="AX6" i="32"/>
  <c r="AZ6" i="32"/>
  <c r="BB6" i="32"/>
  <c r="BD6" i="32"/>
  <c r="BF6" i="32"/>
  <c r="BH6" i="32"/>
  <c r="BJ6" i="32"/>
  <c r="BL6" i="32"/>
  <c r="BN6" i="32"/>
  <c r="BP6" i="32"/>
  <c r="BR6" i="32"/>
  <c r="BT6" i="32"/>
  <c r="BV6" i="32"/>
  <c r="BX6" i="32"/>
  <c r="BZ6" i="32"/>
  <c r="AQ7" i="32"/>
  <c r="AU7" i="32"/>
  <c r="AY7" i="32"/>
  <c r="BC7" i="32"/>
  <c r="BG7" i="32"/>
  <c r="BK7" i="32"/>
  <c r="BO7" i="32"/>
  <c r="BS7" i="32"/>
  <c r="BW7" i="32"/>
  <c r="CA7" i="32"/>
  <c r="AN8" i="32"/>
  <c r="AR8" i="32"/>
  <c r="AV8" i="32"/>
  <c r="AZ8" i="32"/>
  <c r="BD8" i="32"/>
  <c r="BH8" i="32"/>
  <c r="BL8" i="32"/>
  <c r="BP8" i="32"/>
  <c r="BT8" i="32"/>
  <c r="BX8" i="32"/>
  <c r="CB8" i="32"/>
  <c r="AO9" i="32"/>
  <c r="AS9" i="32"/>
  <c r="AW9" i="32"/>
  <c r="BA9" i="32"/>
  <c r="BE9" i="32"/>
  <c r="BI9" i="32"/>
  <c r="BM9" i="32"/>
  <c r="BQ9" i="32"/>
  <c r="BU9" i="32"/>
  <c r="BY9" i="32"/>
  <c r="CC9" i="32"/>
  <c r="AP10" i="32"/>
  <c r="AT10" i="32"/>
  <c r="AX10" i="32"/>
  <c r="BB10" i="32"/>
  <c r="BF10" i="32"/>
  <c r="BJ10" i="32"/>
  <c r="BN10" i="32"/>
  <c r="BR10" i="32"/>
  <c r="BV10" i="32"/>
  <c r="BZ10" i="32"/>
  <c r="AQ11" i="32"/>
  <c r="AU11" i="32"/>
  <c r="AY11" i="32"/>
  <c r="BC11" i="32"/>
  <c r="BG11" i="32"/>
  <c r="U124" i="32"/>
  <c r="W124" i="32"/>
  <c r="AR123" i="31"/>
  <c r="AS123" i="31"/>
  <c r="AQ123" i="31"/>
  <c r="AR122" i="31"/>
  <c r="AS121" i="31"/>
  <c r="AS122" i="31"/>
  <c r="AR121" i="31"/>
  <c r="AS120" i="31"/>
  <c r="AQ120" i="31"/>
  <c r="AR119" i="31"/>
  <c r="AS118" i="31"/>
  <c r="AQ122" i="31"/>
  <c r="AQ121" i="31"/>
  <c r="AR120" i="31"/>
  <c r="AS119" i="31"/>
  <c r="AQ119" i="31"/>
  <c r="AQ118" i="31"/>
  <c r="AR117" i="31"/>
  <c r="AS116" i="31"/>
  <c r="AQ116" i="31"/>
  <c r="AR115" i="31"/>
  <c r="AS114" i="31"/>
  <c r="AQ114" i="31"/>
  <c r="AR113" i="31"/>
  <c r="AS112" i="31"/>
  <c r="AQ112" i="31"/>
  <c r="AR111" i="31"/>
  <c r="AR118" i="31"/>
  <c r="AS117" i="31"/>
  <c r="AQ117" i="31"/>
  <c r="AR116" i="31"/>
  <c r="AS115" i="31"/>
  <c r="AQ115" i="31"/>
  <c r="AR114" i="31"/>
  <c r="AS113" i="31"/>
  <c r="AQ113" i="31"/>
  <c r="AR112" i="31"/>
  <c r="AS111" i="31"/>
  <c r="AR110" i="31"/>
  <c r="AS109" i="31"/>
  <c r="AQ109" i="31"/>
  <c r="AR108" i="31"/>
  <c r="AS107" i="31"/>
  <c r="AQ107" i="31"/>
  <c r="AR106" i="31"/>
  <c r="AS105" i="31"/>
  <c r="AQ105" i="31"/>
  <c r="AR104" i="31"/>
  <c r="AS103" i="31"/>
  <c r="AQ103" i="31"/>
  <c r="AR102" i="31"/>
  <c r="AS101" i="31"/>
  <c r="AQ101" i="31"/>
  <c r="AQ111" i="31"/>
  <c r="AS110" i="31"/>
  <c r="AQ110" i="31"/>
  <c r="AR109" i="31"/>
  <c r="AS108" i="31"/>
  <c r="AQ108" i="31"/>
  <c r="AR107" i="31"/>
  <c r="AS106" i="31"/>
  <c r="AQ106" i="31"/>
  <c r="AR105" i="31"/>
  <c r="AS104" i="31"/>
  <c r="AQ104" i="31"/>
  <c r="AR103" i="31"/>
  <c r="AQ102" i="31"/>
  <c r="AS100" i="31"/>
  <c r="AQ100" i="31"/>
  <c r="AR99" i="31"/>
  <c r="AS98" i="31"/>
  <c r="AQ98" i="31"/>
  <c r="AR97" i="31"/>
  <c r="AS96" i="31"/>
  <c r="AQ96" i="31"/>
  <c r="AR95" i="31"/>
  <c r="AS94" i="31"/>
  <c r="AQ94" i="31"/>
  <c r="AR93" i="31"/>
  <c r="AS92" i="31"/>
  <c r="AQ92" i="31"/>
  <c r="AR91" i="31"/>
  <c r="AS90" i="31"/>
  <c r="AQ90" i="31"/>
  <c r="AR89" i="31"/>
  <c r="AS88" i="31"/>
  <c r="AQ88" i="31"/>
  <c r="AR87" i="31"/>
  <c r="AS102" i="31"/>
  <c r="AR101" i="31"/>
  <c r="AR100" i="31"/>
  <c r="AS99" i="31"/>
  <c r="AQ99" i="31"/>
  <c r="AR98" i="31"/>
  <c r="AS97" i="31"/>
  <c r="AQ97" i="31"/>
  <c r="AR96" i="31"/>
  <c r="AS95" i="31"/>
  <c r="AQ95" i="31"/>
  <c r="AR94" i="31"/>
  <c r="AS93" i="31"/>
  <c r="AQ93" i="31"/>
  <c r="AR92" i="31"/>
  <c r="AS91" i="31"/>
  <c r="AQ91" i="31"/>
  <c r="AR90" i="31"/>
  <c r="AS89" i="31"/>
  <c r="AQ89" i="31"/>
  <c r="AR88" i="31"/>
  <c r="AS87" i="31"/>
  <c r="AQ87" i="31"/>
  <c r="AS86" i="31"/>
  <c r="AQ86" i="31"/>
  <c r="AR85" i="31"/>
  <c r="AS84" i="31"/>
  <c r="AQ84" i="31"/>
  <c r="AR83" i="31"/>
  <c r="AS82" i="31"/>
  <c r="AQ82" i="31"/>
  <c r="AR81" i="31"/>
  <c r="AS80" i="31"/>
  <c r="AQ80" i="31"/>
  <c r="AR79" i="31"/>
  <c r="AS78" i="31"/>
  <c r="AQ78" i="31"/>
  <c r="AR77" i="31"/>
  <c r="AS76" i="31"/>
  <c r="AQ76" i="31"/>
  <c r="AR75" i="31"/>
  <c r="AS74" i="31"/>
  <c r="AQ74" i="31"/>
  <c r="AR73" i="31"/>
  <c r="AS72" i="31"/>
  <c r="AQ72" i="31"/>
  <c r="AR71" i="31"/>
  <c r="AR86" i="31"/>
  <c r="AS85" i="31"/>
  <c r="AQ85" i="31"/>
  <c r="AR84" i="31"/>
  <c r="AS83" i="31"/>
  <c r="AQ83" i="31"/>
  <c r="AR82" i="31"/>
  <c r="AS81" i="31"/>
  <c r="AQ81" i="31"/>
  <c r="AR80" i="31"/>
  <c r="AS79" i="31"/>
  <c r="AQ79" i="31"/>
  <c r="AR78" i="31"/>
  <c r="AS77" i="31"/>
  <c r="AQ77" i="31"/>
  <c r="AR76" i="31"/>
  <c r="AS75" i="31"/>
  <c r="AQ75" i="31"/>
  <c r="AR74" i="31"/>
  <c r="AS73" i="31"/>
  <c r="AQ73" i="31"/>
  <c r="AR72" i="31"/>
  <c r="AQ71" i="31"/>
  <c r="AR70" i="31"/>
  <c r="AS69" i="31"/>
  <c r="AQ69" i="31"/>
  <c r="AR68" i="31"/>
  <c r="AS67" i="31"/>
  <c r="AQ67" i="31"/>
  <c r="AR66" i="31"/>
  <c r="AS65" i="31"/>
  <c r="AQ65" i="31"/>
  <c r="AR64" i="31"/>
  <c r="AS63" i="31"/>
  <c r="AQ63" i="31"/>
  <c r="AR62" i="31"/>
  <c r="AS61" i="31"/>
  <c r="AQ61" i="31"/>
  <c r="AR60" i="31"/>
  <c r="AS59" i="31"/>
  <c r="AQ59" i="31"/>
  <c r="AR58" i="31"/>
  <c r="AS57" i="31"/>
  <c r="AQ57" i="31"/>
  <c r="AR56" i="31"/>
  <c r="AS55" i="31"/>
  <c r="AQ55" i="31"/>
  <c r="AR54" i="31"/>
  <c r="AS53" i="31"/>
  <c r="AQ53" i="31"/>
  <c r="AR52" i="31"/>
  <c r="AS51" i="31"/>
  <c r="AQ51" i="31"/>
  <c r="AR50" i="31"/>
  <c r="AS49" i="31"/>
  <c r="AQ49" i="31"/>
  <c r="AR48" i="31"/>
  <c r="AS47" i="31"/>
  <c r="AQ47" i="31"/>
  <c r="AR46" i="31"/>
  <c r="AS45" i="31"/>
  <c r="AQ45" i="31"/>
  <c r="AR44" i="31"/>
  <c r="AS43" i="31"/>
  <c r="AQ43" i="31"/>
  <c r="AR42" i="31"/>
  <c r="AS41" i="31"/>
  <c r="AQ41" i="31"/>
  <c r="AR40" i="31"/>
  <c r="AS71" i="31"/>
  <c r="AS70" i="31"/>
  <c r="AQ70" i="31"/>
  <c r="AR69" i="31"/>
  <c r="AS68" i="31"/>
  <c r="AQ68" i="31"/>
  <c r="AR67" i="31"/>
  <c r="AS66" i="31"/>
  <c r="AQ66" i="31"/>
  <c r="AR65" i="31"/>
  <c r="AS64" i="31"/>
  <c r="AQ64" i="31"/>
  <c r="AR63" i="31"/>
  <c r="AS62" i="31"/>
  <c r="AQ62" i="31"/>
  <c r="AR61" i="31"/>
  <c r="AS60" i="31"/>
  <c r="AQ60" i="31"/>
  <c r="AR59" i="31"/>
  <c r="AS58" i="31"/>
  <c r="AQ58" i="31"/>
  <c r="AR57" i="31"/>
  <c r="AS56" i="31"/>
  <c r="AQ56" i="31"/>
  <c r="AR55" i="31"/>
  <c r="AS54" i="31"/>
  <c r="AQ54" i="31"/>
  <c r="AR53" i="31"/>
  <c r="AS52" i="31"/>
  <c r="AQ52" i="31"/>
  <c r="AR51" i="31"/>
  <c r="AS50" i="31"/>
  <c r="AQ50" i="31"/>
  <c r="AR49" i="31"/>
  <c r="AS48" i="31"/>
  <c r="AQ48" i="31"/>
  <c r="AR47" i="31"/>
  <c r="AS46" i="31"/>
  <c r="AQ46" i="31"/>
  <c r="AR45" i="31"/>
  <c r="AS44" i="31"/>
  <c r="AQ44" i="31"/>
  <c r="AR43" i="31"/>
  <c r="AS42" i="31"/>
  <c r="AQ42" i="31"/>
  <c r="AR41" i="31"/>
  <c r="AS40" i="31"/>
  <c r="AQ40" i="31"/>
  <c r="AR39" i="31"/>
  <c r="AS38" i="31"/>
  <c r="AQ38" i="31"/>
  <c r="AR37" i="31"/>
  <c r="AS36" i="31"/>
  <c r="AQ36" i="31"/>
  <c r="AR35" i="31"/>
  <c r="AS34" i="31"/>
  <c r="AQ34" i="31"/>
  <c r="AR33" i="31"/>
  <c r="AS32" i="31"/>
  <c r="AQ32" i="31"/>
  <c r="AR31" i="31"/>
  <c r="AS30" i="31"/>
  <c r="AQ30" i="31"/>
  <c r="AR29" i="31"/>
  <c r="AS28" i="31"/>
  <c r="AQ28" i="31"/>
  <c r="AR27" i="31"/>
  <c r="AS26" i="31"/>
  <c r="AQ26" i="31"/>
  <c r="AR25" i="31"/>
  <c r="AS24" i="31"/>
  <c r="AQ24" i="31"/>
  <c r="AR23" i="31"/>
  <c r="AS22" i="31"/>
  <c r="AQ22" i="31"/>
  <c r="AR21" i="31"/>
  <c r="AS20" i="31"/>
  <c r="AQ20" i="31"/>
  <c r="AR19" i="31"/>
  <c r="AS18" i="31"/>
  <c r="AQ18" i="31"/>
  <c r="AR17" i="31"/>
  <c r="AS16" i="31"/>
  <c r="AQ16" i="31"/>
  <c r="AR15" i="31"/>
  <c r="AS14" i="31"/>
  <c r="AQ14" i="31"/>
  <c r="AR13" i="31"/>
  <c r="AS12" i="31"/>
  <c r="AQ12" i="31"/>
  <c r="AR11" i="31"/>
  <c r="AS10" i="31"/>
  <c r="AQ10" i="31"/>
  <c r="AR9" i="31"/>
  <c r="AS39" i="31"/>
  <c r="AQ39" i="31"/>
  <c r="AR38" i="31"/>
  <c r="AS37" i="31"/>
  <c r="AQ37" i="31"/>
  <c r="AR36" i="31"/>
  <c r="AS35" i="31"/>
  <c r="AQ35" i="31"/>
  <c r="AR34" i="31"/>
  <c r="AS33" i="31"/>
  <c r="AQ33" i="31"/>
  <c r="AR32" i="31"/>
  <c r="AS31" i="31"/>
  <c r="AQ31" i="31"/>
  <c r="AR30" i="31"/>
  <c r="AS29" i="31"/>
  <c r="AQ29" i="31"/>
  <c r="AR28" i="31"/>
  <c r="AS27" i="31"/>
  <c r="AQ27" i="31"/>
  <c r="AR26" i="31"/>
  <c r="AS25" i="31"/>
  <c r="AQ25" i="31"/>
  <c r="AR24" i="31"/>
  <c r="AS23" i="31"/>
  <c r="AQ23" i="31"/>
  <c r="AR22" i="31"/>
  <c r="AS21" i="31"/>
  <c r="AQ21" i="31"/>
  <c r="AR20" i="31"/>
  <c r="AX123" i="31"/>
  <c r="AY123" i="31"/>
  <c r="AW123" i="31"/>
  <c r="AX122" i="31"/>
  <c r="AY121" i="31"/>
  <c r="AW121" i="31"/>
  <c r="AW122" i="31"/>
  <c r="AY120" i="31"/>
  <c r="AW120" i="31"/>
  <c r="AX119" i="31"/>
  <c r="AY118" i="31"/>
  <c r="AW118" i="31"/>
  <c r="AY122" i="31"/>
  <c r="AX121" i="31"/>
  <c r="AX120" i="31"/>
  <c r="AY119" i="31"/>
  <c r="AW119" i="31"/>
  <c r="AX118" i="31"/>
  <c r="AX117" i="31"/>
  <c r="AY116" i="31"/>
  <c r="AW116" i="31"/>
  <c r="AX115" i="31"/>
  <c r="AY114" i="31"/>
  <c r="AW114" i="31"/>
  <c r="AX113" i="31"/>
  <c r="AY112" i="31"/>
  <c r="AW112" i="31"/>
  <c r="AX111" i="31"/>
  <c r="AY117" i="31"/>
  <c r="AW117" i="31"/>
  <c r="AX116" i="31"/>
  <c r="AY115" i="31"/>
  <c r="AW115" i="31"/>
  <c r="AX114" i="31"/>
  <c r="AY113" i="31"/>
  <c r="AW113" i="31"/>
  <c r="AX112" i="31"/>
  <c r="AW111" i="31"/>
  <c r="AX110" i="31"/>
  <c r="AY109" i="31"/>
  <c r="AW109" i="31"/>
  <c r="AX108" i="31"/>
  <c r="AY107" i="31"/>
  <c r="AW107" i="31"/>
  <c r="AX106" i="31"/>
  <c r="AY105" i="31"/>
  <c r="AW105" i="31"/>
  <c r="AX104" i="31"/>
  <c r="AY103" i="31"/>
  <c r="AW103" i="31"/>
  <c r="AX102" i="31"/>
  <c r="AY101" i="31"/>
  <c r="AW101" i="31"/>
  <c r="AY111" i="31"/>
  <c r="AY110" i="31"/>
  <c r="AW110" i="31"/>
  <c r="AX109" i="31"/>
  <c r="AY108" i="31"/>
  <c r="AW108" i="31"/>
  <c r="AX107" i="31"/>
  <c r="AY106" i="31"/>
  <c r="AW106" i="31"/>
  <c r="AX105" i="31"/>
  <c r="AY104" i="31"/>
  <c r="AW104" i="31"/>
  <c r="AX103" i="31"/>
  <c r="AY102" i="31"/>
  <c r="AX101" i="31"/>
  <c r="AY100" i="31"/>
  <c r="AW100" i="31"/>
  <c r="AX99" i="31"/>
  <c r="AY98" i="31"/>
  <c r="AW98" i="31"/>
  <c r="AX97" i="31"/>
  <c r="AY96" i="31"/>
  <c r="AW96" i="31"/>
  <c r="AX95" i="31"/>
  <c r="AY94" i="31"/>
  <c r="AW94" i="31"/>
  <c r="AX93" i="31"/>
  <c r="AY92" i="31"/>
  <c r="AW92" i="31"/>
  <c r="AX91" i="31"/>
  <c r="AY90" i="31"/>
  <c r="AW90" i="31"/>
  <c r="AX89" i="31"/>
  <c r="AY88" i="31"/>
  <c r="AW88" i="31"/>
  <c r="AX87" i="31"/>
  <c r="AW102" i="31"/>
  <c r="AX100" i="31"/>
  <c r="AY99" i="31"/>
  <c r="AW99" i="31"/>
  <c r="AX98" i="31"/>
  <c r="AY97" i="31"/>
  <c r="AW97" i="31"/>
  <c r="AX96" i="31"/>
  <c r="AY95" i="31"/>
  <c r="AW95" i="31"/>
  <c r="AX94" i="31"/>
  <c r="AY93" i="31"/>
  <c r="AW93" i="31"/>
  <c r="AX92" i="31"/>
  <c r="AY91" i="31"/>
  <c r="AW91" i="31"/>
  <c r="AX90" i="31"/>
  <c r="AY89" i="31"/>
  <c r="AW89" i="31"/>
  <c r="AX88" i="31"/>
  <c r="AY87" i="31"/>
  <c r="AW87" i="31"/>
  <c r="AX86" i="31"/>
  <c r="AW86" i="31"/>
  <c r="AX85" i="31"/>
  <c r="AY84" i="31"/>
  <c r="AW84" i="31"/>
  <c r="AX83" i="31"/>
  <c r="AY82" i="31"/>
  <c r="AW82" i="31"/>
  <c r="AX81" i="31"/>
  <c r="AY80" i="31"/>
  <c r="AW80" i="31"/>
  <c r="AX79" i="31"/>
  <c r="AY78" i="31"/>
  <c r="AW78" i="31"/>
  <c r="AX77" i="31"/>
  <c r="AY76" i="31"/>
  <c r="AW76" i="31"/>
  <c r="AX75" i="31"/>
  <c r="AY74" i="31"/>
  <c r="AW74" i="31"/>
  <c r="AX73" i="31"/>
  <c r="AY72" i="31"/>
  <c r="AW72" i="31"/>
  <c r="AX71" i="31"/>
  <c r="AY86" i="31"/>
  <c r="AY85" i="31"/>
  <c r="AW85" i="31"/>
  <c r="AX84" i="31"/>
  <c r="AY83" i="31"/>
  <c r="AW83" i="31"/>
  <c r="AX82" i="31"/>
  <c r="AY81" i="31"/>
  <c r="AW81" i="31"/>
  <c r="AX80" i="31"/>
  <c r="AY79" i="31"/>
  <c r="AW79" i="31"/>
  <c r="AX78" i="31"/>
  <c r="AY77" i="31"/>
  <c r="AW77" i="31"/>
  <c r="AX76" i="31"/>
  <c r="AY75" i="31"/>
  <c r="AW75" i="31"/>
  <c r="AX74" i="31"/>
  <c r="AY73" i="31"/>
  <c r="AW73" i="31"/>
  <c r="AY71" i="31"/>
  <c r="AX70" i="31"/>
  <c r="AY69" i="31"/>
  <c r="AW69" i="31"/>
  <c r="AX68" i="31"/>
  <c r="AY67" i="31"/>
  <c r="AW67" i="31"/>
  <c r="AX66" i="31"/>
  <c r="AY65" i="31"/>
  <c r="AW65" i="31"/>
  <c r="AX64" i="31"/>
  <c r="AY63" i="31"/>
  <c r="AW63" i="31"/>
  <c r="AX62" i="31"/>
  <c r="AY61" i="31"/>
  <c r="AW61" i="31"/>
  <c r="AX60" i="31"/>
  <c r="AY59" i="31"/>
  <c r="AW59" i="31"/>
  <c r="AX58" i="31"/>
  <c r="AY57" i="31"/>
  <c r="AW57" i="31"/>
  <c r="AX56" i="31"/>
  <c r="AY55" i="31"/>
  <c r="AW55" i="31"/>
  <c r="AX54" i="31"/>
  <c r="AY53" i="31"/>
  <c r="AW53" i="31"/>
  <c r="AX52" i="31"/>
  <c r="AY51" i="31"/>
  <c r="AW51" i="31"/>
  <c r="AX50" i="31"/>
  <c r="AY49" i="31"/>
  <c r="AW49" i="31"/>
  <c r="AX48" i="31"/>
  <c r="AY47" i="31"/>
  <c r="AW47" i="31"/>
  <c r="AX46" i="31"/>
  <c r="AY45" i="31"/>
  <c r="AW45" i="31"/>
  <c r="AX44" i="31"/>
  <c r="AY43" i="31"/>
  <c r="AW43" i="31"/>
  <c r="AX42" i="31"/>
  <c r="AY41" i="31"/>
  <c r="AW41" i="31"/>
  <c r="AX40" i="31"/>
  <c r="AX72" i="31"/>
  <c r="AW71" i="31"/>
  <c r="AY70" i="31"/>
  <c r="AW70" i="31"/>
  <c r="AX69" i="31"/>
  <c r="AY68" i="31"/>
  <c r="AW68" i="31"/>
  <c r="AX67" i="31"/>
  <c r="AY66" i="31"/>
  <c r="AW66" i="31"/>
  <c r="AX65" i="31"/>
  <c r="AY64" i="31"/>
  <c r="AW64" i="31"/>
  <c r="AX63" i="31"/>
  <c r="AY62" i="31"/>
  <c r="AW62" i="31"/>
  <c r="AX61" i="31"/>
  <c r="AY60" i="31"/>
  <c r="AW60" i="31"/>
  <c r="AX59" i="31"/>
  <c r="AY58" i="31"/>
  <c r="AW58" i="31"/>
  <c r="AX57" i="31"/>
  <c r="AY56" i="31"/>
  <c r="AW56" i="31"/>
  <c r="AX55" i="31"/>
  <c r="AY54" i="31"/>
  <c r="AW54" i="31"/>
  <c r="AX53" i="31"/>
  <c r="AY52" i="31"/>
  <c r="AW52" i="31"/>
  <c r="AX51" i="31"/>
  <c r="AY50" i="31"/>
  <c r="AW50" i="31"/>
  <c r="AX49" i="31"/>
  <c r="AY48" i="31"/>
  <c r="AW48" i="31"/>
  <c r="AX47" i="31"/>
  <c r="AY46" i="31"/>
  <c r="AW46" i="31"/>
  <c r="AX45" i="31"/>
  <c r="AY44" i="31"/>
  <c r="AW44" i="31"/>
  <c r="AX43" i="31"/>
  <c r="AY42" i="31"/>
  <c r="AW42" i="31"/>
  <c r="AX41" i="31"/>
  <c r="AY40" i="31"/>
  <c r="AW40" i="31"/>
  <c r="AX39" i="31"/>
  <c r="AY38" i="31"/>
  <c r="AW38" i="31"/>
  <c r="AX37" i="31"/>
  <c r="AY36" i="31"/>
  <c r="AW36" i="31"/>
  <c r="AX35" i="31"/>
  <c r="AY34" i="31"/>
  <c r="AW34" i="31"/>
  <c r="AX33" i="31"/>
  <c r="AY32" i="31"/>
  <c r="AW32" i="31"/>
  <c r="AX31" i="31"/>
  <c r="AY30" i="31"/>
  <c r="AW30" i="31"/>
  <c r="AX29" i="31"/>
  <c r="AY28" i="31"/>
  <c r="AW28" i="31"/>
  <c r="AX27" i="31"/>
  <c r="AY26" i="31"/>
  <c r="AW26" i="31"/>
  <c r="AX25" i="31"/>
  <c r="AY24" i="31"/>
  <c r="AW24" i="31"/>
  <c r="AX23" i="31"/>
  <c r="AY22" i="31"/>
  <c r="AW22" i="31"/>
  <c r="AX21" i="31"/>
  <c r="AY20" i="31"/>
  <c r="AW20" i="31"/>
  <c r="AX19" i="31"/>
  <c r="AY18" i="31"/>
  <c r="AW18" i="31"/>
  <c r="AX17" i="31"/>
  <c r="AY16" i="31"/>
  <c r="AW16" i="31"/>
  <c r="AX15" i="31"/>
  <c r="AY14" i="31"/>
  <c r="AW14" i="31"/>
  <c r="AX13" i="31"/>
  <c r="AY12" i="31"/>
  <c r="AW12" i="31"/>
  <c r="AX11" i="31"/>
  <c r="AY10" i="31"/>
  <c r="AW10" i="31"/>
  <c r="AX9" i="31"/>
  <c r="AY8" i="31"/>
  <c r="AY39" i="31"/>
  <c r="AW39" i="31"/>
  <c r="AX38" i="31"/>
  <c r="AY37" i="31"/>
  <c r="AW37" i="31"/>
  <c r="AX36" i="31"/>
  <c r="AY35" i="31"/>
  <c r="AW35" i="31"/>
  <c r="AX34" i="31"/>
  <c r="AY33" i="31"/>
  <c r="AW33" i="31"/>
  <c r="AX32" i="31"/>
  <c r="AY31" i="31"/>
  <c r="AW31" i="31"/>
  <c r="AX30" i="31"/>
  <c r="AY29" i="31"/>
  <c r="AW29" i="31"/>
  <c r="AX28" i="31"/>
  <c r="AY27" i="31"/>
  <c r="AW27" i="31"/>
  <c r="AX26" i="31"/>
  <c r="AY25" i="31"/>
  <c r="AW25" i="31"/>
  <c r="AX24" i="31"/>
  <c r="AY23" i="31"/>
  <c r="AW23" i="31"/>
  <c r="AX22" i="31"/>
  <c r="AY21" i="31"/>
  <c r="AW21" i="31"/>
  <c r="AX20" i="31"/>
  <c r="BD123" i="31"/>
  <c r="BE123" i="31"/>
  <c r="BC123" i="31"/>
  <c r="BD122" i="31"/>
  <c r="BE121" i="31"/>
  <c r="BC121" i="31"/>
  <c r="BE122" i="31"/>
  <c r="BD121" i="31"/>
  <c r="BE120" i="31"/>
  <c r="BC120" i="31"/>
  <c r="BD119" i="31"/>
  <c r="BE118" i="31"/>
  <c r="BC118" i="31"/>
  <c r="BC122" i="31"/>
  <c r="BD120" i="31"/>
  <c r="BE119" i="31"/>
  <c r="BC119" i="31"/>
  <c r="BD118" i="31"/>
  <c r="BD117" i="31"/>
  <c r="BE116" i="31"/>
  <c r="BC116" i="31"/>
  <c r="BD115" i="31"/>
  <c r="BE114" i="31"/>
  <c r="BC114" i="31"/>
  <c r="BD113" i="31"/>
  <c r="BE112" i="31"/>
  <c r="BC112" i="31"/>
  <c r="BD111" i="31"/>
  <c r="BE110" i="31"/>
  <c r="BC110" i="31"/>
  <c r="BE117" i="31"/>
  <c r="BC117" i="31"/>
  <c r="BD116" i="31"/>
  <c r="BE115" i="31"/>
  <c r="BC115" i="31"/>
  <c r="BD114" i="31"/>
  <c r="BE113" i="31"/>
  <c r="BC113" i="31"/>
  <c r="BD112" i="31"/>
  <c r="BE111" i="31"/>
  <c r="BD110" i="31"/>
  <c r="BE109" i="31"/>
  <c r="BC109" i="31"/>
  <c r="BD108" i="31"/>
  <c r="BE107" i="31"/>
  <c r="BC107" i="31"/>
  <c r="BD106" i="31"/>
  <c r="BE105" i="31"/>
  <c r="BC105" i="31"/>
  <c r="BD104" i="31"/>
  <c r="BE103" i="31"/>
  <c r="BC103" i="31"/>
  <c r="BD102" i="31"/>
  <c r="BE101" i="31"/>
  <c r="BC101" i="31"/>
  <c r="BC111" i="31"/>
  <c r="BD109" i="31"/>
  <c r="BE108" i="31"/>
  <c r="BC108" i="31"/>
  <c r="BD107" i="31"/>
  <c r="BE106" i="31"/>
  <c r="BC106" i="31"/>
  <c r="BD105" i="31"/>
  <c r="BE104" i="31"/>
  <c r="BC104" i="31"/>
  <c r="BD103" i="31"/>
  <c r="BC102" i="31"/>
  <c r="BE100" i="31"/>
  <c r="BC100" i="31"/>
  <c r="BD99" i="31"/>
  <c r="BE98" i="31"/>
  <c r="BC98" i="31"/>
  <c r="BD97" i="31"/>
  <c r="BE96" i="31"/>
  <c r="BC96" i="31"/>
  <c r="BD95" i="31"/>
  <c r="BE94" i="31"/>
  <c r="BC94" i="31"/>
  <c r="BD93" i="31"/>
  <c r="BE92" i="31"/>
  <c r="BC92" i="31"/>
  <c r="BD91" i="31"/>
  <c r="BE90" i="31"/>
  <c r="BC90" i="31"/>
  <c r="BD89" i="31"/>
  <c r="BE88" i="31"/>
  <c r="BC88" i="31"/>
  <c r="BD87" i="31"/>
  <c r="BE102" i="31"/>
  <c r="BD101" i="31"/>
  <c r="BD100" i="31"/>
  <c r="BE99" i="31"/>
  <c r="BC99" i="31"/>
  <c r="BD98" i="31"/>
  <c r="BE97" i="31"/>
  <c r="BC97" i="31"/>
  <c r="BD96" i="31"/>
  <c r="BE95" i="31"/>
  <c r="BC95" i="31"/>
  <c r="BD94" i="31"/>
  <c r="BE93" i="31"/>
  <c r="BC93" i="31"/>
  <c r="BD92" i="31"/>
  <c r="BE91" i="31"/>
  <c r="BC91" i="31"/>
  <c r="BD90" i="31"/>
  <c r="BE89" i="31"/>
  <c r="BC89" i="31"/>
  <c r="BD88" i="31"/>
  <c r="BE87" i="31"/>
  <c r="BC87" i="31"/>
  <c r="BD86" i="31"/>
  <c r="BE86" i="31"/>
  <c r="BD85" i="31"/>
  <c r="BE84" i="31"/>
  <c r="BC84" i="31"/>
  <c r="BD83" i="31"/>
  <c r="BE82" i="31"/>
  <c r="BC82" i="31"/>
  <c r="BD81" i="31"/>
  <c r="BE80" i="31"/>
  <c r="BC80" i="31"/>
  <c r="BD79" i="31"/>
  <c r="BE78" i="31"/>
  <c r="BC78" i="31"/>
  <c r="BD77" i="31"/>
  <c r="BE76" i="31"/>
  <c r="BC76" i="31"/>
  <c r="BD75" i="31"/>
  <c r="BE74" i="31"/>
  <c r="BC74" i="31"/>
  <c r="BD73" i="31"/>
  <c r="BE72" i="31"/>
  <c r="BC72" i="31"/>
  <c r="BD71" i="31"/>
  <c r="BC86" i="31"/>
  <c r="BE85" i="31"/>
  <c r="BC85" i="31"/>
  <c r="BD84" i="31"/>
  <c r="BE83" i="31"/>
  <c r="BC83" i="31"/>
  <c r="BD82" i="31"/>
  <c r="BE81" i="31"/>
  <c r="BC81" i="31"/>
  <c r="BD80" i="31"/>
  <c r="BE79" i="31"/>
  <c r="BC79" i="31"/>
  <c r="BD78" i="31"/>
  <c r="BE77" i="31"/>
  <c r="BC77" i="31"/>
  <c r="BD76" i="31"/>
  <c r="BE75" i="31"/>
  <c r="BC75" i="31"/>
  <c r="BD74" i="31"/>
  <c r="BE73" i="31"/>
  <c r="BC73" i="31"/>
  <c r="BD72" i="31"/>
  <c r="BC71" i="31"/>
  <c r="BD70" i="31"/>
  <c r="BE69" i="31"/>
  <c r="BC69" i="31"/>
  <c r="BD68" i="31"/>
  <c r="BE67" i="31"/>
  <c r="BC67" i="31"/>
  <c r="BD66" i="31"/>
  <c r="BE65" i="31"/>
  <c r="BC65" i="31"/>
  <c r="BD64" i="31"/>
  <c r="BE63" i="31"/>
  <c r="BC63" i="31"/>
  <c r="BD62" i="31"/>
  <c r="BE61" i="31"/>
  <c r="BC61" i="31"/>
  <c r="BD60" i="31"/>
  <c r="BE59" i="31"/>
  <c r="BC59" i="31"/>
  <c r="BD58" i="31"/>
  <c r="BE57" i="31"/>
  <c r="BC57" i="31"/>
  <c r="BD56" i="31"/>
  <c r="BE55" i="31"/>
  <c r="BC55" i="31"/>
  <c r="BD54" i="31"/>
  <c r="BE53" i="31"/>
  <c r="BC53" i="31"/>
  <c r="BD52" i="31"/>
  <c r="BE51" i="31"/>
  <c r="BC51" i="31"/>
  <c r="BD50" i="31"/>
  <c r="BE49" i="31"/>
  <c r="BC49" i="31"/>
  <c r="BD48" i="31"/>
  <c r="BE47" i="31"/>
  <c r="BC47" i="31"/>
  <c r="BD46" i="31"/>
  <c r="BE45" i="31"/>
  <c r="BC45" i="31"/>
  <c r="BD44" i="31"/>
  <c r="BE43" i="31"/>
  <c r="BC43" i="31"/>
  <c r="BD42" i="31"/>
  <c r="BE41" i="31"/>
  <c r="BC41" i="31"/>
  <c r="BD40" i="31"/>
  <c r="BE71" i="31"/>
  <c r="BE70" i="31"/>
  <c r="BC70" i="31"/>
  <c r="BD69" i="31"/>
  <c r="BE68" i="31"/>
  <c r="BC68" i="31"/>
  <c r="BD67" i="31"/>
  <c r="BE66" i="31"/>
  <c r="BC66" i="31"/>
  <c r="BD65" i="31"/>
  <c r="BE64" i="31"/>
  <c r="BC64" i="31"/>
  <c r="BD63" i="31"/>
  <c r="BE62" i="31"/>
  <c r="BC62" i="31"/>
  <c r="BD61" i="31"/>
  <c r="BE60" i="31"/>
  <c r="BC60" i="31"/>
  <c r="BD59" i="31"/>
  <c r="BE58" i="31"/>
  <c r="BC58" i="31"/>
  <c r="BD57" i="31"/>
  <c r="BE56" i="31"/>
  <c r="BC56" i="31"/>
  <c r="BD55" i="31"/>
  <c r="BE54" i="31"/>
  <c r="BC54" i="31"/>
  <c r="BD53" i="31"/>
  <c r="BE52" i="31"/>
  <c r="BC52" i="31"/>
  <c r="BD51" i="31"/>
  <c r="BE50" i="31"/>
  <c r="BC50" i="31"/>
  <c r="BD49" i="31"/>
  <c r="BE48" i="31"/>
  <c r="BC48" i="31"/>
  <c r="BD47" i="31"/>
  <c r="BE46" i="31"/>
  <c r="BC46" i="31"/>
  <c r="BD45" i="31"/>
  <c r="BE44" i="31"/>
  <c r="BC44" i="31"/>
  <c r="BD43" i="31"/>
  <c r="BE42" i="31"/>
  <c r="BC42" i="31"/>
  <c r="BD41" i="31"/>
  <c r="BE40" i="31"/>
  <c r="BC40" i="31"/>
  <c r="BD39" i="31"/>
  <c r="BE38" i="31"/>
  <c r="BC38" i="31"/>
  <c r="BD37" i="31"/>
  <c r="BE36" i="31"/>
  <c r="BC36" i="31"/>
  <c r="BD35" i="31"/>
  <c r="BE34" i="31"/>
  <c r="BC34" i="31"/>
  <c r="BD33" i="31"/>
  <c r="BE32" i="31"/>
  <c r="BC32" i="31"/>
  <c r="BD31" i="31"/>
  <c r="BE30" i="31"/>
  <c r="BC30" i="31"/>
  <c r="BD29" i="31"/>
  <c r="BE28" i="31"/>
  <c r="BC28" i="31"/>
  <c r="BD27" i="31"/>
  <c r="BE26" i="31"/>
  <c r="BC26" i="31"/>
  <c r="BD25" i="31"/>
  <c r="BE24" i="31"/>
  <c r="BC24" i="31"/>
  <c r="BD23" i="31"/>
  <c r="BE22" i="31"/>
  <c r="BC22" i="31"/>
  <c r="BD21" i="31"/>
  <c r="BE20" i="31"/>
  <c r="BC20" i="31"/>
  <c r="BD19" i="31"/>
  <c r="BE18" i="31"/>
  <c r="BC18" i="31"/>
  <c r="BD17" i="31"/>
  <c r="BE16" i="31"/>
  <c r="BC16" i="31"/>
  <c r="BD15" i="31"/>
  <c r="BE14" i="31"/>
  <c r="BC14" i="31"/>
  <c r="BD13" i="31"/>
  <c r="BE12" i="31"/>
  <c r="BC12" i="31"/>
  <c r="BD11" i="31"/>
  <c r="BE10" i="31"/>
  <c r="BC10" i="31"/>
  <c r="BD9" i="31"/>
  <c r="BE8" i="31"/>
  <c r="BC8" i="31"/>
  <c r="BE39" i="31"/>
  <c r="BC39" i="31"/>
  <c r="BD38" i="31"/>
  <c r="BE37" i="31"/>
  <c r="BC37" i="31"/>
  <c r="BD36" i="31"/>
  <c r="BE35" i="31"/>
  <c r="BC35" i="31"/>
  <c r="BD34" i="31"/>
  <c r="BE33" i="31"/>
  <c r="BC33" i="31"/>
  <c r="BD32" i="31"/>
  <c r="BE31" i="31"/>
  <c r="BC31" i="31"/>
  <c r="BD30" i="31"/>
  <c r="BE29" i="31"/>
  <c r="BC29" i="31"/>
  <c r="BD28" i="31"/>
  <c r="BE27" i="31"/>
  <c r="BC27" i="31"/>
  <c r="BD26" i="31"/>
  <c r="BE25" i="31"/>
  <c r="BC25" i="31"/>
  <c r="BD24" i="31"/>
  <c r="BE23" i="31"/>
  <c r="BC23" i="31"/>
  <c r="BD22" i="31"/>
  <c r="BE21" i="31"/>
  <c r="BC21" i="31"/>
  <c r="BD20" i="31"/>
  <c r="BJ123" i="31"/>
  <c r="BK123" i="31"/>
  <c r="BI123" i="31"/>
  <c r="BJ122" i="31"/>
  <c r="BK121" i="31"/>
  <c r="BI121" i="31"/>
  <c r="BI122" i="31"/>
  <c r="BK120" i="31"/>
  <c r="BI120" i="31"/>
  <c r="BJ119" i="31"/>
  <c r="BK118" i="31"/>
  <c r="BI118" i="31"/>
  <c r="BK122" i="31"/>
  <c r="BJ121" i="31"/>
  <c r="BJ120" i="31"/>
  <c r="BK119" i="31"/>
  <c r="BI119" i="31"/>
  <c r="BJ118" i="31"/>
  <c r="BJ117" i="31"/>
  <c r="BK116" i="31"/>
  <c r="BI116" i="31"/>
  <c r="BJ115" i="31"/>
  <c r="BK114" i="31"/>
  <c r="BI114" i="31"/>
  <c r="BJ113" i="31"/>
  <c r="BK112" i="31"/>
  <c r="BI112" i="31"/>
  <c r="BJ111" i="31"/>
  <c r="BK110" i="31"/>
  <c r="BI110" i="31"/>
  <c r="BK117" i="31"/>
  <c r="BI117" i="31"/>
  <c r="BJ116" i="31"/>
  <c r="BK115" i="31"/>
  <c r="BI115" i="31"/>
  <c r="BJ114" i="31"/>
  <c r="BK113" i="31"/>
  <c r="BI113" i="31"/>
  <c r="BJ112" i="31"/>
  <c r="BI111" i="31"/>
  <c r="BK109" i="31"/>
  <c r="BI109" i="31"/>
  <c r="BJ108" i="31"/>
  <c r="BK107" i="31"/>
  <c r="BI107" i="31"/>
  <c r="BJ106" i="31"/>
  <c r="BK105" i="31"/>
  <c r="BI105" i="31"/>
  <c r="BJ104" i="31"/>
  <c r="BK103" i="31"/>
  <c r="BI103" i="31"/>
  <c r="BJ102" i="31"/>
  <c r="BK101" i="31"/>
  <c r="BI101" i="31"/>
  <c r="BK111" i="31"/>
  <c r="BJ110" i="31"/>
  <c r="BJ109" i="31"/>
  <c r="BK108" i="31"/>
  <c r="BI108" i="31"/>
  <c r="BJ107" i="31"/>
  <c r="BK106" i="31"/>
  <c r="BI106" i="31"/>
  <c r="BJ105" i="31"/>
  <c r="BK104" i="31"/>
  <c r="BI104" i="31"/>
  <c r="BJ103" i="31"/>
  <c r="BK102" i="31"/>
  <c r="BJ101" i="31"/>
  <c r="BK100" i="31"/>
  <c r="BI100" i="31"/>
  <c r="BJ99" i="31"/>
  <c r="BK98" i="31"/>
  <c r="BI98" i="31"/>
  <c r="BJ97" i="31"/>
  <c r="BK96" i="31"/>
  <c r="BI96" i="31"/>
  <c r="BJ95" i="31"/>
  <c r="BK94" i="31"/>
  <c r="BI94" i="31"/>
  <c r="BJ93" i="31"/>
  <c r="BK92" i="31"/>
  <c r="BI92" i="31"/>
  <c r="BJ91" i="31"/>
  <c r="BK90" i="31"/>
  <c r="BI90" i="31"/>
  <c r="BJ89" i="31"/>
  <c r="BK88" i="31"/>
  <c r="BI88" i="31"/>
  <c r="BJ87" i="31"/>
  <c r="BI102" i="31"/>
  <c r="BJ100" i="31"/>
  <c r="BK99" i="31"/>
  <c r="BI99" i="31"/>
  <c r="BJ98" i="31"/>
  <c r="BK97" i="31"/>
  <c r="BI97" i="31"/>
  <c r="BJ96" i="31"/>
  <c r="BK95" i="31"/>
  <c r="BI95" i="31"/>
  <c r="BJ94" i="31"/>
  <c r="BK93" i="31"/>
  <c r="BI93" i="31"/>
  <c r="BJ92" i="31"/>
  <c r="BK91" i="31"/>
  <c r="BI91" i="31"/>
  <c r="BJ90" i="31"/>
  <c r="BK89" i="31"/>
  <c r="BI89" i="31"/>
  <c r="BJ88" i="31"/>
  <c r="BK87" i="31"/>
  <c r="BI87" i="31"/>
  <c r="BJ86" i="31"/>
  <c r="BI86" i="31"/>
  <c r="BJ85" i="31"/>
  <c r="BK84" i="31"/>
  <c r="BI84" i="31"/>
  <c r="BJ83" i="31"/>
  <c r="BK82" i="31"/>
  <c r="BI82" i="31"/>
  <c r="BJ81" i="31"/>
  <c r="BK80" i="31"/>
  <c r="BI80" i="31"/>
  <c r="BJ79" i="31"/>
  <c r="BK78" i="31"/>
  <c r="BI78" i="31"/>
  <c r="BJ77" i="31"/>
  <c r="BK76" i="31"/>
  <c r="BI76" i="31"/>
  <c r="BJ75" i="31"/>
  <c r="BK74" i="31"/>
  <c r="BI74" i="31"/>
  <c r="BJ73" i="31"/>
  <c r="BK72" i="31"/>
  <c r="BI72" i="31"/>
  <c r="BJ71" i="31"/>
  <c r="BK70" i="31"/>
  <c r="BK86" i="31"/>
  <c r="BK85" i="31"/>
  <c r="BI85" i="31"/>
  <c r="BJ84" i="31"/>
  <c r="BK83" i="31"/>
  <c r="BI83" i="31"/>
  <c r="BJ82" i="31"/>
  <c r="BK81" i="31"/>
  <c r="BI81" i="31"/>
  <c r="BJ80" i="31"/>
  <c r="BK79" i="31"/>
  <c r="BI79" i="31"/>
  <c r="BJ78" i="31"/>
  <c r="BK77" i="31"/>
  <c r="BI77" i="31"/>
  <c r="BJ76" i="31"/>
  <c r="BK75" i="31"/>
  <c r="BI75" i="31"/>
  <c r="BJ74" i="31"/>
  <c r="BK73" i="31"/>
  <c r="BI73" i="31"/>
  <c r="BK71" i="31"/>
  <c r="BJ70" i="31"/>
  <c r="BK69" i="31"/>
  <c r="BI69" i="31"/>
  <c r="BJ68" i="31"/>
  <c r="BK67" i="31"/>
  <c r="BI67" i="31"/>
  <c r="BJ66" i="31"/>
  <c r="BK65" i="31"/>
  <c r="BI65" i="31"/>
  <c r="BJ64" i="31"/>
  <c r="BK63" i="31"/>
  <c r="BI63" i="31"/>
  <c r="BJ62" i="31"/>
  <c r="BK61" i="31"/>
  <c r="BI61" i="31"/>
  <c r="BJ60" i="31"/>
  <c r="BK59" i="31"/>
  <c r="BI59" i="31"/>
  <c r="BJ58" i="31"/>
  <c r="BK57" i="31"/>
  <c r="BI57" i="31"/>
  <c r="BJ56" i="31"/>
  <c r="BK55" i="31"/>
  <c r="BI55" i="31"/>
  <c r="BJ54" i="31"/>
  <c r="BK53" i="31"/>
  <c r="BI53" i="31"/>
  <c r="BJ52" i="31"/>
  <c r="BK51" i="31"/>
  <c r="BI51" i="31"/>
  <c r="BJ50" i="31"/>
  <c r="BK49" i="31"/>
  <c r="BI49" i="31"/>
  <c r="BJ48" i="31"/>
  <c r="BK47" i="31"/>
  <c r="BI47" i="31"/>
  <c r="BJ46" i="31"/>
  <c r="BK45" i="31"/>
  <c r="BI45" i="31"/>
  <c r="BJ44" i="31"/>
  <c r="BK43" i="31"/>
  <c r="BI43" i="31"/>
  <c r="BJ42" i="31"/>
  <c r="BK41" i="31"/>
  <c r="BI41" i="31"/>
  <c r="BJ40" i="31"/>
  <c r="BJ72" i="31"/>
  <c r="BI71" i="31"/>
  <c r="BI70" i="31"/>
  <c r="BJ69" i="31"/>
  <c r="BK68" i="31"/>
  <c r="BI68" i="31"/>
  <c r="BJ67" i="31"/>
  <c r="BK66" i="31"/>
  <c r="BI66" i="31"/>
  <c r="BJ65" i="31"/>
  <c r="BK64" i="31"/>
  <c r="BI64" i="31"/>
  <c r="BJ63" i="31"/>
  <c r="BK62" i="31"/>
  <c r="BI62" i="31"/>
  <c r="BJ61" i="31"/>
  <c r="BK60" i="31"/>
  <c r="BI60" i="31"/>
  <c r="BJ59" i="31"/>
  <c r="BK58" i="31"/>
  <c r="BI58" i="31"/>
  <c r="BJ57" i="31"/>
  <c r="BK56" i="31"/>
  <c r="BI56" i="31"/>
  <c r="BJ55" i="31"/>
  <c r="BK54" i="31"/>
  <c r="BI54" i="31"/>
  <c r="BJ53" i="31"/>
  <c r="BK52" i="31"/>
  <c r="BI52" i="31"/>
  <c r="BJ51" i="31"/>
  <c r="BK50" i="31"/>
  <c r="BI50" i="31"/>
  <c r="BJ49" i="31"/>
  <c r="BK48" i="31"/>
  <c r="BI48" i="31"/>
  <c r="BJ47" i="31"/>
  <c r="BK46" i="31"/>
  <c r="BI46" i="31"/>
  <c r="BJ45" i="31"/>
  <c r="BK44" i="31"/>
  <c r="BI44" i="31"/>
  <c r="BJ43" i="31"/>
  <c r="BK42" i="31"/>
  <c r="BI42" i="31"/>
  <c r="BJ41" i="31"/>
  <c r="BK40" i="31"/>
  <c r="BI40" i="31"/>
  <c r="BJ39" i="31"/>
  <c r="BK38" i="31"/>
  <c r="BI38" i="31"/>
  <c r="BJ37" i="31"/>
  <c r="BK36" i="31"/>
  <c r="BI36" i="31"/>
  <c r="BJ35" i="31"/>
  <c r="BK34" i="31"/>
  <c r="BI34" i="31"/>
  <c r="BJ33" i="31"/>
  <c r="BK32" i="31"/>
  <c r="BI32" i="31"/>
  <c r="BJ31" i="31"/>
  <c r="BK30" i="31"/>
  <c r="BI30" i="31"/>
  <c r="BJ29" i="31"/>
  <c r="BK28" i="31"/>
  <c r="BI28" i="31"/>
  <c r="BJ27" i="31"/>
  <c r="BK26" i="31"/>
  <c r="BI26" i="31"/>
  <c r="BJ25" i="31"/>
  <c r="BK24" i="31"/>
  <c r="BI24" i="31"/>
  <c r="BJ23" i="31"/>
  <c r="BK22" i="31"/>
  <c r="BI22" i="31"/>
  <c r="BJ21" i="31"/>
  <c r="BK20" i="31"/>
  <c r="BI20" i="31"/>
  <c r="BJ19" i="31"/>
  <c r="BK18" i="31"/>
  <c r="BI18" i="31"/>
  <c r="BJ17" i="31"/>
  <c r="BK16" i="31"/>
  <c r="BI16" i="31"/>
  <c r="BJ15" i="31"/>
  <c r="BK14" i="31"/>
  <c r="BI14" i="31"/>
  <c r="BJ13" i="31"/>
  <c r="BK12" i="31"/>
  <c r="BI12" i="31"/>
  <c r="BJ11" i="31"/>
  <c r="BK10" i="31"/>
  <c r="BI10" i="31"/>
  <c r="BJ9" i="31"/>
  <c r="BK8" i="31"/>
  <c r="BI8" i="31"/>
  <c r="BK39" i="31"/>
  <c r="BI39" i="31"/>
  <c r="BJ38" i="31"/>
  <c r="BK37" i="31"/>
  <c r="BI37" i="31"/>
  <c r="BJ36" i="31"/>
  <c r="BK35" i="31"/>
  <c r="BI35" i="31"/>
  <c r="BJ34" i="31"/>
  <c r="BK33" i="31"/>
  <c r="BI33" i="31"/>
  <c r="BJ32" i="31"/>
  <c r="BK31" i="31"/>
  <c r="BI31" i="31"/>
  <c r="BJ30" i="31"/>
  <c r="BK29" i="31"/>
  <c r="BI29" i="31"/>
  <c r="BJ28" i="31"/>
  <c r="BK27" i="31"/>
  <c r="BI27" i="31"/>
  <c r="BJ26" i="31"/>
  <c r="BK25" i="31"/>
  <c r="BI25" i="31"/>
  <c r="BJ24" i="31"/>
  <c r="BK23" i="31"/>
  <c r="BI23" i="31"/>
  <c r="BJ22" i="31"/>
  <c r="BK21" i="31"/>
  <c r="BI21" i="31"/>
  <c r="BJ20" i="31"/>
  <c r="BP123" i="31"/>
  <c r="BQ123" i="31"/>
  <c r="BO123" i="31"/>
  <c r="BP122" i="31"/>
  <c r="BQ121" i="31"/>
  <c r="BO121" i="31"/>
  <c r="BQ122" i="31"/>
  <c r="BP121" i="31"/>
  <c r="BQ120" i="31"/>
  <c r="BO120" i="31"/>
  <c r="BP119" i="31"/>
  <c r="BQ118" i="31"/>
  <c r="BO118" i="31"/>
  <c r="BO122" i="31"/>
  <c r="BP120" i="31"/>
  <c r="BQ119" i="31"/>
  <c r="BO119" i="31"/>
  <c r="BP118" i="31"/>
  <c r="BP117" i="31"/>
  <c r="BQ116" i="31"/>
  <c r="BO116" i="31"/>
  <c r="BP115" i="31"/>
  <c r="BQ114" i="31"/>
  <c r="BO114" i="31"/>
  <c r="BP113" i="31"/>
  <c r="BQ112" i="31"/>
  <c r="BO112" i="31"/>
  <c r="BP111" i="31"/>
  <c r="BQ110" i="31"/>
  <c r="BO110" i="31"/>
  <c r="BQ117" i="31"/>
  <c r="BO117" i="31"/>
  <c r="BP116" i="31"/>
  <c r="BQ115" i="31"/>
  <c r="BO115" i="31"/>
  <c r="BP114" i="31"/>
  <c r="BQ113" i="31"/>
  <c r="BO113" i="31"/>
  <c r="BP112" i="31"/>
  <c r="BQ111" i="31"/>
  <c r="BP110" i="31"/>
  <c r="BQ109" i="31"/>
  <c r="BO109" i="31"/>
  <c r="BP108" i="31"/>
  <c r="BQ107" i="31"/>
  <c r="BO107" i="31"/>
  <c r="BP106" i="31"/>
  <c r="BQ105" i="31"/>
  <c r="BO105" i="31"/>
  <c r="BP104" i="31"/>
  <c r="BQ103" i="31"/>
  <c r="BO103" i="31"/>
  <c r="BP102" i="31"/>
  <c r="BQ101" i="31"/>
  <c r="BO101" i="31"/>
  <c r="BO111" i="31"/>
  <c r="BP109" i="31"/>
  <c r="BQ108" i="31"/>
  <c r="BO108" i="31"/>
  <c r="BP107" i="31"/>
  <c r="BQ106" i="31"/>
  <c r="BO106" i="31"/>
  <c r="BP105" i="31"/>
  <c r="BQ104" i="31"/>
  <c r="BO104" i="31"/>
  <c r="BP103" i="31"/>
  <c r="BO102" i="31"/>
  <c r="BQ100" i="31"/>
  <c r="BO100" i="31"/>
  <c r="BP99" i="31"/>
  <c r="BQ98" i="31"/>
  <c r="BO98" i="31"/>
  <c r="BP97" i="31"/>
  <c r="BQ96" i="31"/>
  <c r="BO96" i="31"/>
  <c r="BP95" i="31"/>
  <c r="BQ94" i="31"/>
  <c r="BO94" i="31"/>
  <c r="BP93" i="31"/>
  <c r="BQ92" i="31"/>
  <c r="BO92" i="31"/>
  <c r="BP91" i="31"/>
  <c r="BQ90" i="31"/>
  <c r="BO90" i="31"/>
  <c r="BP89" i="31"/>
  <c r="BQ88" i="31"/>
  <c r="BO88" i="31"/>
  <c r="BP87" i="31"/>
  <c r="BQ86" i="31"/>
  <c r="BQ102" i="31"/>
  <c r="BP101" i="31"/>
  <c r="BP100" i="31"/>
  <c r="BQ99" i="31"/>
  <c r="BO99" i="31"/>
  <c r="BP98" i="31"/>
  <c r="BQ97" i="31"/>
  <c r="BO97" i="31"/>
  <c r="BP96" i="31"/>
  <c r="BQ95" i="31"/>
  <c r="BO95" i="31"/>
  <c r="BP94" i="31"/>
  <c r="BQ93" i="31"/>
  <c r="BO93" i="31"/>
  <c r="BP92" i="31"/>
  <c r="BQ91" i="31"/>
  <c r="BO91" i="31"/>
  <c r="BP90" i="31"/>
  <c r="BQ89" i="31"/>
  <c r="BO89" i="31"/>
  <c r="BP88" i="31"/>
  <c r="BQ87" i="31"/>
  <c r="BO87" i="31"/>
  <c r="BP86" i="31"/>
  <c r="BP85" i="31"/>
  <c r="BQ84" i="31"/>
  <c r="BO84" i="31"/>
  <c r="BP83" i="31"/>
  <c r="BQ82" i="31"/>
  <c r="BO82" i="31"/>
  <c r="BP81" i="31"/>
  <c r="BQ80" i="31"/>
  <c r="BO80" i="31"/>
  <c r="BP79" i="31"/>
  <c r="BQ78" i="31"/>
  <c r="BO78" i="31"/>
  <c r="BP77" i="31"/>
  <c r="BQ76" i="31"/>
  <c r="BO76" i="31"/>
  <c r="BP75" i="31"/>
  <c r="BQ74" i="31"/>
  <c r="BO74" i="31"/>
  <c r="BP73" i="31"/>
  <c r="BQ72" i="31"/>
  <c r="BO72" i="31"/>
  <c r="BP71" i="31"/>
  <c r="BQ70" i="31"/>
  <c r="BO70" i="31"/>
  <c r="BO86" i="31"/>
  <c r="BQ85" i="31"/>
  <c r="BO85" i="31"/>
  <c r="BP84" i="31"/>
  <c r="BQ83" i="31"/>
  <c r="BO83" i="31"/>
  <c r="BP82" i="31"/>
  <c r="BQ81" i="31"/>
  <c r="BO81" i="31"/>
  <c r="BP80" i="31"/>
  <c r="BQ79" i="31"/>
  <c r="BO79" i="31"/>
  <c r="BP78" i="31"/>
  <c r="BQ77" i="31"/>
  <c r="BO77" i="31"/>
  <c r="BP76" i="31"/>
  <c r="BQ75" i="31"/>
  <c r="BO75" i="31"/>
  <c r="BP74" i="31"/>
  <c r="BQ73" i="31"/>
  <c r="BO73" i="31"/>
  <c r="BP72" i="31"/>
  <c r="BO71" i="31"/>
  <c r="BQ69" i="31"/>
  <c r="BO69" i="31"/>
  <c r="BP68" i="31"/>
  <c r="BQ67" i="31"/>
  <c r="BO67" i="31"/>
  <c r="BP66" i="31"/>
  <c r="BQ65" i="31"/>
  <c r="BO65" i="31"/>
  <c r="BP64" i="31"/>
  <c r="BQ63" i="31"/>
  <c r="BO63" i="31"/>
  <c r="BP62" i="31"/>
  <c r="BQ61" i="31"/>
  <c r="BO61" i="31"/>
  <c r="BP60" i="31"/>
  <c r="BQ59" i="31"/>
  <c r="BO59" i="31"/>
  <c r="BP58" i="31"/>
  <c r="BQ57" i="31"/>
  <c r="BO57" i="31"/>
  <c r="BP56" i="31"/>
  <c r="BQ55" i="31"/>
  <c r="BO55" i="31"/>
  <c r="BP54" i="31"/>
  <c r="BQ53" i="31"/>
  <c r="BO53" i="31"/>
  <c r="BP52" i="31"/>
  <c r="BQ51" i="31"/>
  <c r="BO51" i="31"/>
  <c r="BP50" i="31"/>
  <c r="BQ49" i="31"/>
  <c r="BO49" i="31"/>
  <c r="BP48" i="31"/>
  <c r="BQ47" i="31"/>
  <c r="BO47" i="31"/>
  <c r="BP46" i="31"/>
  <c r="BQ45" i="31"/>
  <c r="BO45" i="31"/>
  <c r="BP44" i="31"/>
  <c r="BQ43" i="31"/>
  <c r="BO43" i="31"/>
  <c r="BP42" i="31"/>
  <c r="BQ41" i="31"/>
  <c r="BO41" i="31"/>
  <c r="BP40" i="31"/>
  <c r="BQ71" i="31"/>
  <c r="BP70" i="31"/>
  <c r="BP69" i="31"/>
  <c r="BQ68" i="31"/>
  <c r="BO68" i="31"/>
  <c r="BP67" i="31"/>
  <c r="BQ66" i="31"/>
  <c r="BO66" i="31"/>
  <c r="BP65" i="31"/>
  <c r="BQ64" i="31"/>
  <c r="BO64" i="31"/>
  <c r="BP63" i="31"/>
  <c r="BQ62" i="31"/>
  <c r="BO62" i="31"/>
  <c r="BP61" i="31"/>
  <c r="BQ60" i="31"/>
  <c r="BO60" i="31"/>
  <c r="BP59" i="31"/>
  <c r="BQ58" i="31"/>
  <c r="BO58" i="31"/>
  <c r="BP57" i="31"/>
  <c r="BQ56" i="31"/>
  <c r="BO56" i="31"/>
  <c r="BP55" i="31"/>
  <c r="BQ54" i="31"/>
  <c r="BO54" i="31"/>
  <c r="BP53" i="31"/>
  <c r="BQ52" i="31"/>
  <c r="BO52" i="31"/>
  <c r="BP51" i="31"/>
  <c r="BQ50" i="31"/>
  <c r="BO50" i="31"/>
  <c r="BP49" i="31"/>
  <c r="BQ48" i="31"/>
  <c r="BO48" i="31"/>
  <c r="BP47" i="31"/>
  <c r="BQ46" i="31"/>
  <c r="BO46" i="31"/>
  <c r="BP45" i="31"/>
  <c r="BQ44" i="31"/>
  <c r="BO44" i="31"/>
  <c r="BP43" i="31"/>
  <c r="BQ42" i="31"/>
  <c r="BO42" i="31"/>
  <c r="BP41" i="31"/>
  <c r="BQ40" i="31"/>
  <c r="BO40" i="31"/>
  <c r="BP39" i="31"/>
  <c r="BQ38" i="31"/>
  <c r="BO38" i="31"/>
  <c r="BP37" i="31"/>
  <c r="BQ36" i="31"/>
  <c r="BO36" i="31"/>
  <c r="BP35" i="31"/>
  <c r="BQ34" i="31"/>
  <c r="BO34" i="31"/>
  <c r="BP33" i="31"/>
  <c r="BQ32" i="31"/>
  <c r="BO32" i="31"/>
  <c r="BP31" i="31"/>
  <c r="BQ30" i="31"/>
  <c r="BO30" i="31"/>
  <c r="BP29" i="31"/>
  <c r="BQ28" i="31"/>
  <c r="BO28" i="31"/>
  <c r="BP27" i="31"/>
  <c r="BQ26" i="31"/>
  <c r="BO26" i="31"/>
  <c r="BP25" i="31"/>
  <c r="BQ24" i="31"/>
  <c r="BO24" i="31"/>
  <c r="BP23" i="31"/>
  <c r="BQ22" i="31"/>
  <c r="BO22" i="31"/>
  <c r="BP21" i="31"/>
  <c r="BQ20" i="31"/>
  <c r="BO20" i="31"/>
  <c r="BP19" i="31"/>
  <c r="BQ18" i="31"/>
  <c r="BO18" i="31"/>
  <c r="BP17" i="31"/>
  <c r="BQ16" i="31"/>
  <c r="BO16" i="31"/>
  <c r="BP15" i="31"/>
  <c r="BQ14" i="31"/>
  <c r="BO14" i="31"/>
  <c r="BP13" i="31"/>
  <c r="BQ12" i="31"/>
  <c r="BO12" i="31"/>
  <c r="BP11" i="31"/>
  <c r="BQ10" i="31"/>
  <c r="BO10" i="31"/>
  <c r="BP9" i="31"/>
  <c r="BQ8" i="31"/>
  <c r="BO8" i="31"/>
  <c r="BQ39" i="31"/>
  <c r="BO39" i="31"/>
  <c r="BP38" i="31"/>
  <c r="BQ37" i="31"/>
  <c r="BO37" i="31"/>
  <c r="BP36" i="31"/>
  <c r="BQ35" i="31"/>
  <c r="BO35" i="31"/>
  <c r="BP34" i="31"/>
  <c r="BQ33" i="31"/>
  <c r="BO33" i="31"/>
  <c r="BP32" i="31"/>
  <c r="BQ31" i="31"/>
  <c r="BO31" i="31"/>
  <c r="BP30" i="31"/>
  <c r="BQ29" i="31"/>
  <c r="BO29" i="31"/>
  <c r="BP28" i="31"/>
  <c r="BQ27" i="31"/>
  <c r="BO27" i="31"/>
  <c r="BP26" i="31"/>
  <c r="BQ25" i="31"/>
  <c r="BO25" i="31"/>
  <c r="BP24" i="31"/>
  <c r="BQ23" i="31"/>
  <c r="BO23" i="31"/>
  <c r="BP22" i="31"/>
  <c r="BQ21" i="31"/>
  <c r="BO21" i="31"/>
  <c r="BP20" i="31"/>
  <c r="BZ123" i="31"/>
  <c r="BV123" i="31"/>
  <c r="BY123" i="31"/>
  <c r="BW123" i="31"/>
  <c r="BU123" i="31"/>
  <c r="BZ122" i="31"/>
  <c r="BV122" i="31"/>
  <c r="BY121" i="31"/>
  <c r="BW121" i="31"/>
  <c r="BU121" i="31"/>
  <c r="BY122" i="31"/>
  <c r="BU122" i="31"/>
  <c r="BY120" i="31"/>
  <c r="BW120" i="31"/>
  <c r="BU120" i="31"/>
  <c r="BZ119" i="31"/>
  <c r="BV119" i="31"/>
  <c r="BY118" i="31"/>
  <c r="BW118" i="31"/>
  <c r="BU118" i="31"/>
  <c r="BW122" i="31"/>
  <c r="BZ121" i="31"/>
  <c r="BV121" i="31"/>
  <c r="BZ120" i="31"/>
  <c r="BV120" i="31"/>
  <c r="BY119" i="31"/>
  <c r="BW119" i="31"/>
  <c r="BU119" i="31"/>
  <c r="BZ118" i="31"/>
  <c r="BV118" i="31"/>
  <c r="BZ117" i="31"/>
  <c r="BV117" i="31"/>
  <c r="BY116" i="31"/>
  <c r="BW116" i="31"/>
  <c r="BU116" i="31"/>
  <c r="BZ115" i="31"/>
  <c r="BV115" i="31"/>
  <c r="BY114" i="31"/>
  <c r="BW114" i="31"/>
  <c r="BU114" i="31"/>
  <c r="BZ113" i="31"/>
  <c r="BV113" i="31"/>
  <c r="BY112" i="31"/>
  <c r="BW112" i="31"/>
  <c r="BU112" i="31"/>
  <c r="BZ111" i="31"/>
  <c r="BV111" i="31"/>
  <c r="BY110" i="31"/>
  <c r="BW110" i="31"/>
  <c r="BU110" i="31"/>
  <c r="BY117" i="31"/>
  <c r="BW117" i="31"/>
  <c r="BU117" i="31"/>
  <c r="BZ116" i="31"/>
  <c r="BV116" i="31"/>
  <c r="BY115" i="31"/>
  <c r="BW115" i="31"/>
  <c r="BU115" i="31"/>
  <c r="BZ114" i="31"/>
  <c r="BV114" i="31"/>
  <c r="BY113" i="31"/>
  <c r="BW113" i="31"/>
  <c r="BU113" i="31"/>
  <c r="BZ112" i="31"/>
  <c r="BV112" i="31"/>
  <c r="BY111" i="31"/>
  <c r="BW111" i="31"/>
  <c r="BU111" i="31"/>
  <c r="BY109" i="31"/>
  <c r="BW109" i="31"/>
  <c r="BU109" i="31"/>
  <c r="BZ108" i="31"/>
  <c r="BV108" i="31"/>
  <c r="BY107" i="31"/>
  <c r="BW107" i="31"/>
  <c r="BU107" i="31"/>
  <c r="BZ106" i="31"/>
  <c r="BV106" i="31"/>
  <c r="BY105" i="31"/>
  <c r="BW105" i="31"/>
  <c r="BU105" i="31"/>
  <c r="BZ104" i="31"/>
  <c r="BV104" i="31"/>
  <c r="BY103" i="31"/>
  <c r="BW103" i="31"/>
  <c r="BU103" i="31"/>
  <c r="BZ102" i="31"/>
  <c r="BV102" i="31"/>
  <c r="BY101" i="31"/>
  <c r="BW101" i="31"/>
  <c r="BU101" i="31"/>
  <c r="BZ110" i="31"/>
  <c r="BV110" i="31"/>
  <c r="BZ109" i="31"/>
  <c r="BV109" i="31"/>
  <c r="BY108" i="31"/>
  <c r="BW108" i="31"/>
  <c r="BU108" i="31"/>
  <c r="BZ107" i="31"/>
  <c r="BV107" i="31"/>
  <c r="BY106" i="31"/>
  <c r="BW106" i="31"/>
  <c r="BU106" i="31"/>
  <c r="BZ105" i="31"/>
  <c r="BV105" i="31"/>
  <c r="BY104" i="31"/>
  <c r="BW104" i="31"/>
  <c r="BU104" i="31"/>
  <c r="BZ103" i="31"/>
  <c r="BV103" i="31"/>
  <c r="BW102" i="31"/>
  <c r="BZ101" i="31"/>
  <c r="BV101" i="31"/>
  <c r="BY100" i="31"/>
  <c r="BW100" i="31"/>
  <c r="BU100" i="31"/>
  <c r="BZ99" i="31"/>
  <c r="BV99" i="31"/>
  <c r="BY98" i="31"/>
  <c r="BW98" i="31"/>
  <c r="BU98" i="31"/>
  <c r="BZ97" i="31"/>
  <c r="BV97" i="31"/>
  <c r="BY96" i="31"/>
  <c r="BW96" i="31"/>
  <c r="BU96" i="31"/>
  <c r="BZ95" i="31"/>
  <c r="BV95" i="31"/>
  <c r="BY94" i="31"/>
  <c r="BW94" i="31"/>
  <c r="BU94" i="31"/>
  <c r="BZ93" i="31"/>
  <c r="BV93" i="31"/>
  <c r="BY92" i="31"/>
  <c r="BW92" i="31"/>
  <c r="BU92" i="31"/>
  <c r="BZ91" i="31"/>
  <c r="BV91" i="31"/>
  <c r="BY90" i="31"/>
  <c r="BW90" i="31"/>
  <c r="BU90" i="31"/>
  <c r="BZ89" i="31"/>
  <c r="BV89" i="31"/>
  <c r="BY88" i="31"/>
  <c r="BW88" i="31"/>
  <c r="BU88" i="31"/>
  <c r="BZ87" i="31"/>
  <c r="BV87" i="31"/>
  <c r="BY86" i="31"/>
  <c r="BW86" i="31"/>
  <c r="BU86" i="31"/>
  <c r="BY102" i="31"/>
  <c r="BU102" i="31"/>
  <c r="BZ100" i="31"/>
  <c r="BV100" i="31"/>
  <c r="BY99" i="31"/>
  <c r="BW99" i="31"/>
  <c r="BU99" i="31"/>
  <c r="BZ98" i="31"/>
  <c r="BV98" i="31"/>
  <c r="BY97" i="31"/>
  <c r="BW97" i="31"/>
  <c r="BU97" i="31"/>
  <c r="BZ96" i="31"/>
  <c r="BV96" i="31"/>
  <c r="BY95" i="31"/>
  <c r="BW95" i="31"/>
  <c r="BU95" i="31"/>
  <c r="BZ94" i="31"/>
  <c r="BV94" i="31"/>
  <c r="BY93" i="31"/>
  <c r="BW93" i="31"/>
  <c r="BU93" i="31"/>
  <c r="BZ92" i="31"/>
  <c r="BV92" i="31"/>
  <c r="BY91" i="31"/>
  <c r="BW91" i="31"/>
  <c r="BU91" i="31"/>
  <c r="BZ90" i="31"/>
  <c r="BV90" i="31"/>
  <c r="BY89" i="31"/>
  <c r="BW89" i="31"/>
  <c r="BU89" i="31"/>
  <c r="BZ88" i="31"/>
  <c r="BV88" i="31"/>
  <c r="BY87" i="31"/>
  <c r="BW87" i="31"/>
  <c r="BU87" i="31"/>
  <c r="BZ86" i="31"/>
  <c r="BV86" i="31"/>
  <c r="BZ85" i="31"/>
  <c r="BV85" i="31"/>
  <c r="BY84" i="31"/>
  <c r="BW84" i="31"/>
  <c r="BU84" i="31"/>
  <c r="BZ83" i="31"/>
  <c r="BV83" i="31"/>
  <c r="BY82" i="31"/>
  <c r="BW82" i="31"/>
  <c r="BU82" i="31"/>
  <c r="BZ81" i="31"/>
  <c r="BV81" i="31"/>
  <c r="BY80" i="31"/>
  <c r="BW80" i="31"/>
  <c r="BU80" i="31"/>
  <c r="BZ79" i="31"/>
  <c r="BV79" i="31"/>
  <c r="BY78" i="31"/>
  <c r="BW78" i="31"/>
  <c r="BU78" i="31"/>
  <c r="BZ77" i="31"/>
  <c r="BV77" i="31"/>
  <c r="BY76" i="31"/>
  <c r="BW76" i="31"/>
  <c r="BU76" i="31"/>
  <c r="BZ75" i="31"/>
  <c r="BV75" i="31"/>
  <c r="BY74" i="31"/>
  <c r="BW74" i="31"/>
  <c r="BU74" i="31"/>
  <c r="BZ73" i="31"/>
  <c r="BV73" i="31"/>
  <c r="BY72" i="31"/>
  <c r="BW72" i="31"/>
  <c r="BU72" i="31"/>
  <c r="BZ71" i="31"/>
  <c r="BV71" i="31"/>
  <c r="BY70" i="31"/>
  <c r="BW70" i="31"/>
  <c r="BU70" i="31"/>
  <c r="BY85" i="31"/>
  <c r="BW85" i="31"/>
  <c r="BU85" i="31"/>
  <c r="BZ84" i="31"/>
  <c r="BV84" i="31"/>
  <c r="BY83" i="31"/>
  <c r="BW83" i="31"/>
  <c r="BU83" i="31"/>
  <c r="BZ82" i="31"/>
  <c r="BV82" i="31"/>
  <c r="BY81" i="31"/>
  <c r="BW81" i="31"/>
  <c r="BU81" i="31"/>
  <c r="BZ80" i="31"/>
  <c r="BV80" i="31"/>
  <c r="BY79" i="31"/>
  <c r="BW79" i="31"/>
  <c r="BU79" i="31"/>
  <c r="BZ78" i="31"/>
  <c r="BV78" i="31"/>
  <c r="BY77" i="31"/>
  <c r="BW77" i="31"/>
  <c r="BU77" i="31"/>
  <c r="BZ76" i="31"/>
  <c r="BV76" i="31"/>
  <c r="BY75" i="31"/>
  <c r="BW75" i="31"/>
  <c r="BU75" i="31"/>
  <c r="BZ74" i="31"/>
  <c r="BV74" i="31"/>
  <c r="BY73" i="31"/>
  <c r="BW73" i="31"/>
  <c r="BU73" i="31"/>
  <c r="BZ72" i="31"/>
  <c r="BW71" i="31"/>
  <c r="BZ70" i="31"/>
  <c r="BV70" i="31"/>
  <c r="BY69" i="31"/>
  <c r="BW69" i="31"/>
  <c r="BU69" i="31"/>
  <c r="BZ68" i="31"/>
  <c r="BV68" i="31"/>
  <c r="BY67" i="31"/>
  <c r="BW67" i="31"/>
  <c r="BU67" i="31"/>
  <c r="BZ66" i="31"/>
  <c r="BV66" i="31"/>
  <c r="BY65" i="31"/>
  <c r="BW65" i="31"/>
  <c r="BU65" i="31"/>
  <c r="BZ64" i="31"/>
  <c r="BV64" i="31"/>
  <c r="BY63" i="31"/>
  <c r="BW63" i="31"/>
  <c r="BU63" i="31"/>
  <c r="BZ62" i="31"/>
  <c r="BV62" i="31"/>
  <c r="BY61" i="31"/>
  <c r="BW61" i="31"/>
  <c r="BU61" i="31"/>
  <c r="BZ60" i="31"/>
  <c r="BV60" i="31"/>
  <c r="BY59" i="31"/>
  <c r="BW59" i="31"/>
  <c r="BU59" i="31"/>
  <c r="BZ58" i="31"/>
  <c r="BV58" i="31"/>
  <c r="BY57" i="31"/>
  <c r="BW57" i="31"/>
  <c r="BU57" i="31"/>
  <c r="BZ56" i="31"/>
  <c r="BV56" i="31"/>
  <c r="BY55" i="31"/>
  <c r="BW55" i="31"/>
  <c r="BU55" i="31"/>
  <c r="BZ54" i="31"/>
  <c r="BV54" i="31"/>
  <c r="BY53" i="31"/>
  <c r="BW53" i="31"/>
  <c r="BU53" i="31"/>
  <c r="BZ52" i="31"/>
  <c r="BV52" i="31"/>
  <c r="BY51" i="31"/>
  <c r="BW51" i="31"/>
  <c r="BU51" i="31"/>
  <c r="BZ50" i="31"/>
  <c r="BV50" i="31"/>
  <c r="BY49" i="31"/>
  <c r="BW49" i="31"/>
  <c r="BU49" i="31"/>
  <c r="BZ48" i="31"/>
  <c r="BV48" i="31"/>
  <c r="BY47" i="31"/>
  <c r="BW47" i="31"/>
  <c r="BU47" i="31"/>
  <c r="BZ46" i="31"/>
  <c r="BV46" i="31"/>
  <c r="BY45" i="31"/>
  <c r="BW45" i="31"/>
  <c r="BU45" i="31"/>
  <c r="BZ44" i="31"/>
  <c r="BV44" i="31"/>
  <c r="BY43" i="31"/>
  <c r="BW43" i="31"/>
  <c r="BU43" i="31"/>
  <c r="BZ42" i="31"/>
  <c r="BV42" i="31"/>
  <c r="BY41" i="31"/>
  <c r="BW41" i="31"/>
  <c r="BU41" i="31"/>
  <c r="BZ40" i="31"/>
  <c r="BV40" i="31"/>
  <c r="BV72" i="31"/>
  <c r="BY71" i="31"/>
  <c r="BU71" i="31"/>
  <c r="BZ69" i="31"/>
  <c r="BV69" i="31"/>
  <c r="BY68" i="31"/>
  <c r="BW68" i="31"/>
  <c r="BU68" i="31"/>
  <c r="BZ67" i="31"/>
  <c r="BV67" i="31"/>
  <c r="BY66" i="31"/>
  <c r="BW66" i="31"/>
  <c r="BU66" i="31"/>
  <c r="BZ65" i="31"/>
  <c r="BV65" i="31"/>
  <c r="BY64" i="31"/>
  <c r="BW64" i="31"/>
  <c r="BU64" i="31"/>
  <c r="BZ63" i="31"/>
  <c r="BV63" i="31"/>
  <c r="BY62" i="31"/>
  <c r="BW62" i="31"/>
  <c r="BU62" i="31"/>
  <c r="BZ61" i="31"/>
  <c r="BV61" i="31"/>
  <c r="BY60" i="31"/>
  <c r="BW60" i="31"/>
  <c r="BU60" i="31"/>
  <c r="BZ59" i="31"/>
  <c r="BV59" i="31"/>
  <c r="BY58" i="31"/>
  <c r="BW58" i="31"/>
  <c r="BU58" i="31"/>
  <c r="BZ57" i="31"/>
  <c r="BV57" i="31"/>
  <c r="BY56" i="31"/>
  <c r="BW56" i="31"/>
  <c r="BU56" i="31"/>
  <c r="BZ55" i="31"/>
  <c r="BV55" i="31"/>
  <c r="BY54" i="31"/>
  <c r="BW54" i="31"/>
  <c r="BU54" i="31"/>
  <c r="BZ53" i="31"/>
  <c r="BV53" i="31"/>
  <c r="BY52" i="31"/>
  <c r="BW52" i="31"/>
  <c r="BU52" i="31"/>
  <c r="BZ51" i="31"/>
  <c r="BV51" i="31"/>
  <c r="BY50" i="31"/>
  <c r="BW50" i="31"/>
  <c r="BU50" i="31"/>
  <c r="BZ49" i="31"/>
  <c r="BV49" i="31"/>
  <c r="BY48" i="31"/>
  <c r="BW48" i="31"/>
  <c r="BU48" i="31"/>
  <c r="BZ47" i="31"/>
  <c r="BV47" i="31"/>
  <c r="BY46" i="31"/>
  <c r="BW46" i="31"/>
  <c r="BU46" i="31"/>
  <c r="BZ45" i="31"/>
  <c r="BV45" i="31"/>
  <c r="BY44" i="31"/>
  <c r="BW44" i="31"/>
  <c r="BU44" i="31"/>
  <c r="BZ43" i="31"/>
  <c r="BV43" i="31"/>
  <c r="BY42" i="31"/>
  <c r="BW42" i="31"/>
  <c r="BU42" i="31"/>
  <c r="BZ41" i="31"/>
  <c r="BV41" i="31"/>
  <c r="BY40" i="31"/>
  <c r="BW40" i="31"/>
  <c r="BU40" i="31"/>
  <c r="BZ39" i="31"/>
  <c r="BV39" i="31"/>
  <c r="BY38" i="31"/>
  <c r="BW38" i="31"/>
  <c r="BU38" i="31"/>
  <c r="BZ37" i="31"/>
  <c r="BV37" i="31"/>
  <c r="BY36" i="31"/>
  <c r="BW36" i="31"/>
  <c r="BU36" i="31"/>
  <c r="BZ35" i="31"/>
  <c r="BV35" i="31"/>
  <c r="BY34" i="31"/>
  <c r="BW34" i="31"/>
  <c r="BU34" i="31"/>
  <c r="BZ33" i="31"/>
  <c r="BV33" i="31"/>
  <c r="BY32" i="31"/>
  <c r="BW32" i="31"/>
  <c r="BU32" i="31"/>
  <c r="BZ31" i="31"/>
  <c r="BV31" i="31"/>
  <c r="BY30" i="31"/>
  <c r="BW30" i="31"/>
  <c r="BU30" i="31"/>
  <c r="BZ29" i="31"/>
  <c r="BV29" i="31"/>
  <c r="BY28" i="31"/>
  <c r="BW28" i="31"/>
  <c r="BU28" i="31"/>
  <c r="BZ27" i="31"/>
  <c r="BV27" i="31"/>
  <c r="BY26" i="31"/>
  <c r="BW26" i="31"/>
  <c r="BU26" i="31"/>
  <c r="BZ25" i="31"/>
  <c r="BV25" i="31"/>
  <c r="BY24" i="31"/>
  <c r="BW24" i="31"/>
  <c r="BU24" i="31"/>
  <c r="BZ23" i="31"/>
  <c r="BV23" i="31"/>
  <c r="BY22" i="31"/>
  <c r="BW22" i="31"/>
  <c r="BU22" i="31"/>
  <c r="BZ21" i="31"/>
  <c r="BV21" i="31"/>
  <c r="BY20" i="31"/>
  <c r="BW20" i="31"/>
  <c r="BU20" i="31"/>
  <c r="BZ19" i="31"/>
  <c r="BV19" i="31"/>
  <c r="BY18" i="31"/>
  <c r="BW18" i="31"/>
  <c r="BU18" i="31"/>
  <c r="BZ17" i="31"/>
  <c r="BV17" i="31"/>
  <c r="BY16" i="31"/>
  <c r="BW16" i="31"/>
  <c r="BU16" i="31"/>
  <c r="BZ15" i="31"/>
  <c r="BV15" i="31"/>
  <c r="BY14" i="31"/>
  <c r="BW14" i="31"/>
  <c r="BU14" i="31"/>
  <c r="BZ13" i="31"/>
  <c r="BV13" i="31"/>
  <c r="BY12" i="31"/>
  <c r="BW12" i="31"/>
  <c r="BU12" i="31"/>
  <c r="BZ11" i="31"/>
  <c r="BV11" i="31"/>
  <c r="BY10" i="31"/>
  <c r="BW10" i="31"/>
  <c r="BU10" i="31"/>
  <c r="BZ9" i="31"/>
  <c r="BV9" i="31"/>
  <c r="BY8" i="31"/>
  <c r="BW8" i="31"/>
  <c r="BU8" i="31"/>
  <c r="BY39" i="31"/>
  <c r="BW39" i="31"/>
  <c r="BU39" i="31"/>
  <c r="BZ38" i="31"/>
  <c r="BV38" i="31"/>
  <c r="BY37" i="31"/>
  <c r="BW37" i="31"/>
  <c r="BU37" i="31"/>
  <c r="BZ36" i="31"/>
  <c r="BV36" i="31"/>
  <c r="BY35" i="31"/>
  <c r="BW35" i="31"/>
  <c r="BU35" i="31"/>
  <c r="BZ34" i="31"/>
  <c r="BV34" i="31"/>
  <c r="BY33" i="31"/>
  <c r="BW33" i="31"/>
  <c r="BU33" i="31"/>
  <c r="BZ32" i="31"/>
  <c r="BV32" i="31"/>
  <c r="BY31" i="31"/>
  <c r="BW31" i="31"/>
  <c r="BU31" i="31"/>
  <c r="BZ30" i="31"/>
  <c r="BV30" i="31"/>
  <c r="BY29" i="31"/>
  <c r="BW29" i="31"/>
  <c r="BU29" i="31"/>
  <c r="BZ28" i="31"/>
  <c r="BV28" i="31"/>
  <c r="BY27" i="31"/>
  <c r="BW27" i="31"/>
  <c r="BU27" i="31"/>
  <c r="BZ26" i="31"/>
  <c r="BV26" i="31"/>
  <c r="BY25" i="31"/>
  <c r="BW25" i="31"/>
  <c r="BU25" i="31"/>
  <c r="BZ24" i="31"/>
  <c r="BV24" i="31"/>
  <c r="BY23" i="31"/>
  <c r="BW23" i="31"/>
  <c r="BU23" i="31"/>
  <c r="BZ22" i="31"/>
  <c r="BV22" i="31"/>
  <c r="BY21" i="31"/>
  <c r="BW21" i="31"/>
  <c r="BU21" i="31"/>
  <c r="BZ20" i="31"/>
  <c r="BV20" i="31"/>
  <c r="CB123" i="31"/>
  <c r="CC123" i="31"/>
  <c r="CA123" i="31"/>
  <c r="CB122" i="31"/>
  <c r="CC121" i="31"/>
  <c r="CA121" i="31"/>
  <c r="CC122" i="31"/>
  <c r="CB121" i="31"/>
  <c r="CC120" i="31"/>
  <c r="CA120" i="31"/>
  <c r="CB119" i="31"/>
  <c r="CC118" i="31"/>
  <c r="CA118" i="31"/>
  <c r="CA122" i="31"/>
  <c r="CB120" i="31"/>
  <c r="CC119" i="31"/>
  <c r="CA119" i="31"/>
  <c r="CB118" i="31"/>
  <c r="CB117" i="31"/>
  <c r="CC116" i="31"/>
  <c r="CA116" i="31"/>
  <c r="CB115" i="31"/>
  <c r="CC114" i="31"/>
  <c r="CA114" i="31"/>
  <c r="CB113" i="31"/>
  <c r="CC112" i="31"/>
  <c r="CA112" i="31"/>
  <c r="CB111" i="31"/>
  <c r="CC110" i="31"/>
  <c r="CA110" i="31"/>
  <c r="CC117" i="31"/>
  <c r="CA117" i="31"/>
  <c r="CB116" i="31"/>
  <c r="CC115" i="31"/>
  <c r="CA115" i="31"/>
  <c r="CB114" i="31"/>
  <c r="CC113" i="31"/>
  <c r="CA113" i="31"/>
  <c r="CB112" i="31"/>
  <c r="CC111" i="31"/>
  <c r="CA111" i="31"/>
  <c r="CB110" i="31"/>
  <c r="CC109" i="31"/>
  <c r="CA109" i="31"/>
  <c r="CB108" i="31"/>
  <c r="CC107" i="31"/>
  <c r="CA107" i="31"/>
  <c r="CB106" i="31"/>
  <c r="CC105" i="31"/>
  <c r="CA105" i="31"/>
  <c r="CB104" i="31"/>
  <c r="CC103" i="31"/>
  <c r="CA103" i="31"/>
  <c r="CB102" i="31"/>
  <c r="CC101" i="31"/>
  <c r="CA101" i="31"/>
  <c r="CB109" i="31"/>
  <c r="CC108" i="31"/>
  <c r="CA108" i="31"/>
  <c r="CB107" i="31"/>
  <c r="CC106" i="31"/>
  <c r="CA106" i="31"/>
  <c r="CB105" i="31"/>
  <c r="CC104" i="31"/>
  <c r="CA104" i="31"/>
  <c r="CB103" i="31"/>
  <c r="CC102" i="31"/>
  <c r="CA102" i="31"/>
  <c r="CC100" i="31"/>
  <c r="CA100" i="31"/>
  <c r="CB99" i="31"/>
  <c r="CC98" i="31"/>
  <c r="CA98" i="31"/>
  <c r="CB97" i="31"/>
  <c r="CC96" i="31"/>
  <c r="CA96" i="31"/>
  <c r="CB95" i="31"/>
  <c r="CC94" i="31"/>
  <c r="CA94" i="31"/>
  <c r="CB93" i="31"/>
  <c r="CC92" i="31"/>
  <c r="CA92" i="31"/>
  <c r="CB91" i="31"/>
  <c r="CC90" i="31"/>
  <c r="CA90" i="31"/>
  <c r="CB89" i="31"/>
  <c r="CC88" i="31"/>
  <c r="CA88" i="31"/>
  <c r="CB87" i="31"/>
  <c r="CC86" i="31"/>
  <c r="CA86" i="31"/>
  <c r="CB101" i="31"/>
  <c r="CB100" i="31"/>
  <c r="CC99" i="31"/>
  <c r="CA99" i="31"/>
  <c r="CB98" i="31"/>
  <c r="CC97" i="31"/>
  <c r="CA97" i="31"/>
  <c r="CB96" i="31"/>
  <c r="CC95" i="31"/>
  <c r="CA95" i="31"/>
  <c r="CB94" i="31"/>
  <c r="CC93" i="31"/>
  <c r="CA93" i="31"/>
  <c r="CB92" i="31"/>
  <c r="CC91" i="31"/>
  <c r="CA91" i="31"/>
  <c r="CB90" i="31"/>
  <c r="CC89" i="31"/>
  <c r="CA89" i="31"/>
  <c r="CB88" i="31"/>
  <c r="CC87" i="31"/>
  <c r="CA87" i="31"/>
  <c r="CB86" i="31"/>
  <c r="CB85" i="31"/>
  <c r="CC84" i="31"/>
  <c r="CA84" i="31"/>
  <c r="CB83" i="31"/>
  <c r="CC82" i="31"/>
  <c r="CA82" i="31"/>
  <c r="CB81" i="31"/>
  <c r="CC80" i="31"/>
  <c r="CA80" i="31"/>
  <c r="CB79" i="31"/>
  <c r="CC78" i="31"/>
  <c r="CA78" i="31"/>
  <c r="CB77" i="31"/>
  <c r="CC76" i="31"/>
  <c r="CA76" i="31"/>
  <c r="CB75" i="31"/>
  <c r="CC74" i="31"/>
  <c r="CA74" i="31"/>
  <c r="CB73" i="31"/>
  <c r="CC72" i="31"/>
  <c r="CA72" i="31"/>
  <c r="CB71" i="31"/>
  <c r="CC70" i="31"/>
  <c r="CA70" i="31"/>
  <c r="CC85" i="31"/>
  <c r="CA85" i="31"/>
  <c r="CB84" i="31"/>
  <c r="CC83" i="31"/>
  <c r="CA83" i="31"/>
  <c r="CB82" i="31"/>
  <c r="CC81" i="31"/>
  <c r="CA81" i="31"/>
  <c r="CB80" i="31"/>
  <c r="CC79" i="31"/>
  <c r="CA79" i="31"/>
  <c r="CB78" i="31"/>
  <c r="CC77" i="31"/>
  <c r="CA77" i="31"/>
  <c r="CB76" i="31"/>
  <c r="CC75" i="31"/>
  <c r="CA75" i="31"/>
  <c r="CB74" i="31"/>
  <c r="CC73" i="31"/>
  <c r="CA73" i="31"/>
  <c r="CB72" i="31"/>
  <c r="CA71" i="31"/>
  <c r="CC69" i="31"/>
  <c r="CA69" i="31"/>
  <c r="CB68" i="31"/>
  <c r="CC67" i="31"/>
  <c r="CA67" i="31"/>
  <c r="CB66" i="31"/>
  <c r="CC65" i="31"/>
  <c r="CA65" i="31"/>
  <c r="CB64" i="31"/>
  <c r="CC63" i="31"/>
  <c r="CA63" i="31"/>
  <c r="CB62" i="31"/>
  <c r="CC61" i="31"/>
  <c r="CA61" i="31"/>
  <c r="CB60" i="31"/>
  <c r="CC59" i="31"/>
  <c r="CA59" i="31"/>
  <c r="CB58" i="31"/>
  <c r="CC57" i="31"/>
  <c r="CA57" i="31"/>
  <c r="CB56" i="31"/>
  <c r="CC55" i="31"/>
  <c r="CA55" i="31"/>
  <c r="CB54" i="31"/>
  <c r="CC53" i="31"/>
  <c r="CA53" i="31"/>
  <c r="CB52" i="31"/>
  <c r="CC51" i="31"/>
  <c r="CA51" i="31"/>
  <c r="CB50" i="31"/>
  <c r="CC49" i="31"/>
  <c r="CA49" i="31"/>
  <c r="CB48" i="31"/>
  <c r="CC47" i="31"/>
  <c r="CA47" i="31"/>
  <c r="CB46" i="31"/>
  <c r="CC45" i="31"/>
  <c r="CA45" i="31"/>
  <c r="CB44" i="31"/>
  <c r="CC43" i="31"/>
  <c r="CA43" i="31"/>
  <c r="CB42" i="31"/>
  <c r="CC41" i="31"/>
  <c r="CA41" i="31"/>
  <c r="CB40" i="31"/>
  <c r="CC71" i="31"/>
  <c r="CB70" i="31"/>
  <c r="CB69" i="31"/>
  <c r="CC68" i="31"/>
  <c r="CA68" i="31"/>
  <c r="CB67" i="31"/>
  <c r="CC66" i="31"/>
  <c r="CA66" i="31"/>
  <c r="CB65" i="31"/>
  <c r="CC64" i="31"/>
  <c r="CA64" i="31"/>
  <c r="CB63" i="31"/>
  <c r="CC62" i="31"/>
  <c r="CA62" i="31"/>
  <c r="CB61" i="31"/>
  <c r="CC60" i="31"/>
  <c r="CA60" i="31"/>
  <c r="CB59" i="31"/>
  <c r="CC58" i="31"/>
  <c r="CA58" i="31"/>
  <c r="CB57" i="31"/>
  <c r="CC56" i="31"/>
  <c r="CA56" i="31"/>
  <c r="CB55" i="31"/>
  <c r="CC54" i="31"/>
  <c r="CA54" i="31"/>
  <c r="CB53" i="31"/>
  <c r="CC52" i="31"/>
  <c r="CA52" i="31"/>
  <c r="CB51" i="31"/>
  <c r="CC50" i="31"/>
  <c r="CA50" i="31"/>
  <c r="CB49" i="31"/>
  <c r="CC48" i="31"/>
  <c r="CA48" i="31"/>
  <c r="CB47" i="31"/>
  <c r="CC46" i="31"/>
  <c r="CA46" i="31"/>
  <c r="CB45" i="31"/>
  <c r="CC44" i="31"/>
  <c r="CA44" i="31"/>
  <c r="CB43" i="31"/>
  <c r="CC42" i="31"/>
  <c r="CA42" i="31"/>
  <c r="CB41" i="31"/>
  <c r="CC40" i="31"/>
  <c r="CA40" i="31"/>
  <c r="CB39" i="31"/>
  <c r="CC38" i="31"/>
  <c r="CA38" i="31"/>
  <c r="CB37" i="31"/>
  <c r="CC36" i="31"/>
  <c r="CA36" i="31"/>
  <c r="CB35" i="31"/>
  <c r="CC34" i="31"/>
  <c r="CA34" i="31"/>
  <c r="CB33" i="31"/>
  <c r="CC32" i="31"/>
  <c r="CA32" i="31"/>
  <c r="CB31" i="31"/>
  <c r="CC30" i="31"/>
  <c r="CA30" i="31"/>
  <c r="CB29" i="31"/>
  <c r="CC28" i="31"/>
  <c r="CA28" i="31"/>
  <c r="CB27" i="31"/>
  <c r="CC26" i="31"/>
  <c r="CA26" i="31"/>
  <c r="CB25" i="31"/>
  <c r="CC24" i="31"/>
  <c r="CA24" i="31"/>
  <c r="CB23" i="31"/>
  <c r="CC22" i="31"/>
  <c r="CA22" i="31"/>
  <c r="CB21" i="31"/>
  <c r="CC20" i="31"/>
  <c r="CA20" i="31"/>
  <c r="CB19" i="31"/>
  <c r="CC18" i="31"/>
  <c r="CA18" i="31"/>
  <c r="CB17" i="31"/>
  <c r="CC16" i="31"/>
  <c r="CA16" i="31"/>
  <c r="CB15" i="31"/>
  <c r="CC14" i="31"/>
  <c r="CA14" i="31"/>
  <c r="CB13" i="31"/>
  <c r="CC12" i="31"/>
  <c r="CA12" i="31"/>
  <c r="CB11" i="31"/>
  <c r="CC10" i="31"/>
  <c r="CA10" i="31"/>
  <c r="CB9" i="31"/>
  <c r="CC8" i="31"/>
  <c r="CA8" i="31"/>
  <c r="CC39" i="31"/>
  <c r="CA39" i="31"/>
  <c r="CB38" i="31"/>
  <c r="CC37" i="31"/>
  <c r="CA37" i="31"/>
  <c r="CB36" i="31"/>
  <c r="CC35" i="31"/>
  <c r="CA35" i="31"/>
  <c r="CB34" i="31"/>
  <c r="CC33" i="31"/>
  <c r="CA33" i="31"/>
  <c r="CB32" i="31"/>
  <c r="CC31" i="31"/>
  <c r="CA31" i="31"/>
  <c r="CB30" i="31"/>
  <c r="CC29" i="31"/>
  <c r="CA29" i="31"/>
  <c r="CB28" i="31"/>
  <c r="CC27" i="31"/>
  <c r="CA27" i="31"/>
  <c r="CB26" i="31"/>
  <c r="CC25" i="31"/>
  <c r="CA25" i="31"/>
  <c r="CB24" i="31"/>
  <c r="CC23" i="31"/>
  <c r="CA23" i="31"/>
  <c r="CB22" i="31"/>
  <c r="CC21" i="31"/>
  <c r="CA21" i="31"/>
  <c r="CB20" i="31"/>
  <c r="AO3" i="31"/>
  <c r="AQ3" i="31"/>
  <c r="AS3" i="31"/>
  <c r="AU3" i="31"/>
  <c r="AW3" i="31"/>
  <c r="AY3" i="31"/>
  <c r="BA3" i="31"/>
  <c r="BC3" i="31"/>
  <c r="BE3" i="31"/>
  <c r="BG3" i="31"/>
  <c r="BI3" i="31"/>
  <c r="BK3" i="31"/>
  <c r="BM3" i="31"/>
  <c r="BO3" i="31"/>
  <c r="BQ3" i="31"/>
  <c r="BS3" i="31"/>
  <c r="BU3" i="31"/>
  <c r="BW3" i="31"/>
  <c r="BY3" i="31"/>
  <c r="CA3" i="31"/>
  <c r="CC3" i="31"/>
  <c r="AN4" i="31"/>
  <c r="AP4" i="31"/>
  <c r="AR4" i="31"/>
  <c r="AT4" i="31"/>
  <c r="AV4" i="31"/>
  <c r="AX4" i="31"/>
  <c r="AZ4" i="31"/>
  <c r="BB4" i="31"/>
  <c r="BD4" i="31"/>
  <c r="BF4" i="31"/>
  <c r="BH4" i="31"/>
  <c r="BJ4" i="31"/>
  <c r="BL4" i="31"/>
  <c r="BN4" i="31"/>
  <c r="BP4" i="31"/>
  <c r="BR4" i="31"/>
  <c r="BT4" i="31"/>
  <c r="BV4" i="31"/>
  <c r="BX4" i="31"/>
  <c r="BZ4" i="31"/>
  <c r="CB4" i="31"/>
  <c r="AO5" i="31"/>
  <c r="AQ5" i="31"/>
  <c r="AS5" i="31"/>
  <c r="AU5" i="31"/>
  <c r="AW5" i="31"/>
  <c r="AY5" i="31"/>
  <c r="BA5" i="31"/>
  <c r="BC5" i="31"/>
  <c r="BE5" i="31"/>
  <c r="BG5" i="31"/>
  <c r="BI5" i="31"/>
  <c r="BK5" i="31"/>
  <c r="BM5" i="31"/>
  <c r="BO5" i="31"/>
  <c r="BQ5" i="31"/>
  <c r="BS5" i="31"/>
  <c r="BU5" i="31"/>
  <c r="BW5" i="31"/>
  <c r="BY5" i="31"/>
  <c r="CA5" i="31"/>
  <c r="CC5" i="31"/>
  <c r="AN6" i="31"/>
  <c r="AP6" i="31"/>
  <c r="AR6" i="31"/>
  <c r="AT6" i="31"/>
  <c r="AV6" i="31"/>
  <c r="AX6" i="31"/>
  <c r="AZ6" i="31"/>
  <c r="BB6" i="31"/>
  <c r="BD6" i="31"/>
  <c r="BF6" i="31"/>
  <c r="BH6" i="31"/>
  <c r="BJ6" i="31"/>
  <c r="BL6" i="31"/>
  <c r="BN6" i="31"/>
  <c r="BP6" i="31"/>
  <c r="BR6" i="31"/>
  <c r="BT6" i="31"/>
  <c r="BV6" i="31"/>
  <c r="BX6" i="31"/>
  <c r="BZ6" i="31"/>
  <c r="CB6" i="31"/>
  <c r="AO7" i="31"/>
  <c r="AQ7" i="31"/>
  <c r="AS7" i="31"/>
  <c r="AU7" i="31"/>
  <c r="AW7" i="31"/>
  <c r="AY7" i="31"/>
  <c r="BA7" i="31"/>
  <c r="BC7" i="31"/>
  <c r="BE7" i="31"/>
  <c r="BG7" i="31"/>
  <c r="BI7" i="31"/>
  <c r="BK7" i="31"/>
  <c r="BM7" i="31"/>
  <c r="BO7" i="31"/>
  <c r="BQ7" i="31"/>
  <c r="BS7" i="31"/>
  <c r="BU7" i="31"/>
  <c r="BW7" i="31"/>
  <c r="BY7" i="31"/>
  <c r="CA7" i="31"/>
  <c r="CC7" i="31"/>
  <c r="AN8" i="31"/>
  <c r="AP8" i="31"/>
  <c r="AR8" i="31"/>
  <c r="AT8" i="31"/>
  <c r="AV8" i="31"/>
  <c r="AX8" i="31"/>
  <c r="BB8" i="31"/>
  <c r="BF8" i="31"/>
  <c r="BJ8" i="31"/>
  <c r="BN8" i="31"/>
  <c r="BR8" i="31"/>
  <c r="BV8" i="31"/>
  <c r="BZ8" i="31"/>
  <c r="AQ9" i="31"/>
  <c r="AU9" i="31"/>
  <c r="AY9" i="31"/>
  <c r="BC9" i="31"/>
  <c r="BG9" i="31"/>
  <c r="BK9" i="31"/>
  <c r="BO9" i="31"/>
  <c r="BS9" i="31"/>
  <c r="BW9" i="31"/>
  <c r="CA9" i="31"/>
  <c r="AN10" i="31"/>
  <c r="AR10" i="31"/>
  <c r="AV10" i="31"/>
  <c r="AZ10" i="31"/>
  <c r="BD10" i="31"/>
  <c r="BH10" i="31"/>
  <c r="BL10" i="31"/>
  <c r="BP10" i="31"/>
  <c r="BT10" i="31"/>
  <c r="BX10" i="31"/>
  <c r="CB10" i="31"/>
  <c r="AO11" i="31"/>
  <c r="AS11" i="31"/>
  <c r="AW11" i="31"/>
  <c r="BA11" i="31"/>
  <c r="BE11" i="31"/>
  <c r="BI11" i="31"/>
  <c r="BM11" i="31"/>
  <c r="BQ11" i="31"/>
  <c r="BU11" i="31"/>
  <c r="BY11" i="31"/>
  <c r="CC11" i="31"/>
  <c r="AP12" i="31"/>
  <c r="AT12" i="31"/>
  <c r="AX12" i="31"/>
  <c r="BB12" i="31"/>
  <c r="BF12" i="31"/>
  <c r="BJ12" i="31"/>
  <c r="BN12" i="31"/>
  <c r="BR12" i="31"/>
  <c r="BV12" i="31"/>
  <c r="BZ12" i="31"/>
  <c r="AQ13" i="31"/>
  <c r="AU13" i="31"/>
  <c r="AY13" i="31"/>
  <c r="BC13" i="31"/>
  <c r="BG13" i="31"/>
  <c r="BK13" i="31"/>
  <c r="BO13" i="31"/>
  <c r="BS13" i="31"/>
  <c r="BW13" i="31"/>
  <c r="CA13" i="31"/>
  <c r="AN14" i="31"/>
  <c r="AR14" i="31"/>
  <c r="AV14" i="31"/>
  <c r="AZ14" i="31"/>
  <c r="BD14" i="31"/>
  <c r="BH14" i="31"/>
  <c r="BL14" i="31"/>
  <c r="BP14" i="31"/>
  <c r="BT14" i="31"/>
  <c r="BX14" i="31"/>
  <c r="CB14" i="31"/>
  <c r="AO15" i="31"/>
  <c r="AS15" i="31"/>
  <c r="AW15" i="31"/>
  <c r="BA15" i="31"/>
  <c r="BE15" i="31"/>
  <c r="BI15" i="31"/>
  <c r="BM15" i="31"/>
  <c r="BQ15" i="31"/>
  <c r="BU15" i="31"/>
  <c r="BY15" i="31"/>
  <c r="CC15" i="31"/>
  <c r="AP16" i="31"/>
  <c r="AT16" i="31"/>
  <c r="AX16" i="31"/>
  <c r="BB16" i="31"/>
  <c r="BF16" i="31"/>
  <c r="BJ16" i="31"/>
  <c r="BN16" i="31"/>
  <c r="BR16" i="31"/>
  <c r="BV16" i="31"/>
  <c r="BZ16" i="31"/>
  <c r="AQ17" i="31"/>
  <c r="AU17" i="31"/>
  <c r="AY17" i="31"/>
  <c r="BC17" i="31"/>
  <c r="BG17" i="31"/>
  <c r="BK17" i="31"/>
  <c r="BO17" i="31"/>
  <c r="BS17" i="31"/>
  <c r="BW17" i="31"/>
  <c r="CA17" i="31"/>
  <c r="AN18" i="31"/>
  <c r="AR18" i="31"/>
  <c r="AZ18" i="31"/>
  <c r="BD18" i="31"/>
  <c r="BL18" i="31"/>
  <c r="BP18" i="31"/>
  <c r="CB18" i="31"/>
  <c r="AS19" i="31"/>
  <c r="AW19" i="31"/>
  <c r="BE19" i="31"/>
  <c r="BI19" i="31"/>
  <c r="BQ19" i="31"/>
  <c r="BU19" i="31"/>
  <c r="BY19" i="31"/>
  <c r="CC19" i="31"/>
  <c r="AP123" i="31"/>
  <c r="AN123" i="31"/>
  <c r="AO123" i="31"/>
  <c r="AP122" i="31"/>
  <c r="AN122" i="31"/>
  <c r="AO122" i="31"/>
  <c r="AP121" i="31"/>
  <c r="AN121" i="31"/>
  <c r="AO120" i="31"/>
  <c r="AP119" i="31"/>
  <c r="AN119" i="31"/>
  <c r="AO121" i="31"/>
  <c r="AP120" i="31"/>
  <c r="AN120" i="31"/>
  <c r="AO119" i="31"/>
  <c r="AO118" i="31"/>
  <c r="AP117" i="31"/>
  <c r="AN117" i="31"/>
  <c r="AO116" i="31"/>
  <c r="AP115" i="31"/>
  <c r="AN115" i="31"/>
  <c r="AO114" i="31"/>
  <c r="AP113" i="31"/>
  <c r="AN113" i="31"/>
  <c r="AO112" i="31"/>
  <c r="AP111" i="31"/>
  <c r="AN111" i="31"/>
  <c r="AP118" i="31"/>
  <c r="AN118" i="31"/>
  <c r="AO117" i="31"/>
  <c r="AP116" i="31"/>
  <c r="AN116" i="31"/>
  <c r="AO115" i="31"/>
  <c r="AP114" i="31"/>
  <c r="AN114" i="31"/>
  <c r="AO113" i="31"/>
  <c r="AP112" i="31"/>
  <c r="AN112" i="31"/>
  <c r="AO111" i="31"/>
  <c r="AP110" i="31"/>
  <c r="AN110" i="31"/>
  <c r="AO109" i="31"/>
  <c r="AP108" i="31"/>
  <c r="AN108" i="31"/>
  <c r="AO107" i="31"/>
  <c r="AP106" i="31"/>
  <c r="AN106" i="31"/>
  <c r="AO105" i="31"/>
  <c r="AP104" i="31"/>
  <c r="AN104" i="31"/>
  <c r="AO103" i="31"/>
  <c r="AP102" i="31"/>
  <c r="AN102" i="31"/>
  <c r="AO110" i="31"/>
  <c r="AP109" i="31"/>
  <c r="AN109" i="31"/>
  <c r="AO108" i="31"/>
  <c r="AP107" i="31"/>
  <c r="AN107" i="31"/>
  <c r="AO106" i="31"/>
  <c r="AP105" i="31"/>
  <c r="AN105" i="31"/>
  <c r="AO104" i="31"/>
  <c r="AP103" i="31"/>
  <c r="AN103" i="31"/>
  <c r="AP101" i="31"/>
  <c r="AN101" i="31"/>
  <c r="AO100" i="31"/>
  <c r="AP99" i="31"/>
  <c r="AN99" i="31"/>
  <c r="AO98" i="31"/>
  <c r="AP97" i="31"/>
  <c r="AN97" i="31"/>
  <c r="AO96" i="31"/>
  <c r="AP95" i="31"/>
  <c r="AN95" i="31"/>
  <c r="AO94" i="31"/>
  <c r="AP93" i="31"/>
  <c r="AN93" i="31"/>
  <c r="AO92" i="31"/>
  <c r="AP91" i="31"/>
  <c r="AN91" i="31"/>
  <c r="AO90" i="31"/>
  <c r="AP89" i="31"/>
  <c r="AN89" i="31"/>
  <c r="AO88" i="31"/>
  <c r="AP87" i="31"/>
  <c r="AN87" i="31"/>
  <c r="AO102" i="31"/>
  <c r="AO101" i="31"/>
  <c r="AP100" i="31"/>
  <c r="AN100" i="31"/>
  <c r="AO99" i="31"/>
  <c r="AP98" i="31"/>
  <c r="AN98" i="31"/>
  <c r="AO97" i="31"/>
  <c r="AP96" i="31"/>
  <c r="AN96" i="31"/>
  <c r="AO95" i="31"/>
  <c r="AP94" i="31"/>
  <c r="AN94" i="31"/>
  <c r="AO93" i="31"/>
  <c r="AP92" i="31"/>
  <c r="AN92" i="31"/>
  <c r="AO91" i="31"/>
  <c r="AP90" i="31"/>
  <c r="AN90" i="31"/>
  <c r="AO89" i="31"/>
  <c r="AP88" i="31"/>
  <c r="AN88" i="31"/>
  <c r="AO87" i="31"/>
  <c r="AO86" i="31"/>
  <c r="AP85" i="31"/>
  <c r="AN85" i="31"/>
  <c r="AO84" i="31"/>
  <c r="AP83" i="31"/>
  <c r="AN83" i="31"/>
  <c r="AO82" i="31"/>
  <c r="AP81" i="31"/>
  <c r="AN81" i="31"/>
  <c r="AO80" i="31"/>
  <c r="AP79" i="31"/>
  <c r="AN79" i="31"/>
  <c r="AO78" i="31"/>
  <c r="AP77" i="31"/>
  <c r="AN77" i="31"/>
  <c r="AO76" i="31"/>
  <c r="AP75" i="31"/>
  <c r="AN75" i="31"/>
  <c r="AO74" i="31"/>
  <c r="AP73" i="31"/>
  <c r="AN73" i="31"/>
  <c r="AO72" i="31"/>
  <c r="AP71" i="31"/>
  <c r="AN71" i="31"/>
  <c r="AP86" i="31"/>
  <c r="AN86" i="31"/>
  <c r="AO85" i="31"/>
  <c r="AP84" i="31"/>
  <c r="AN84" i="31"/>
  <c r="AO83" i="31"/>
  <c r="AP82" i="31"/>
  <c r="AN82" i="31"/>
  <c r="AO81" i="31"/>
  <c r="AP80" i="31"/>
  <c r="AN80" i="31"/>
  <c r="AO79" i="31"/>
  <c r="AP78" i="31"/>
  <c r="AN78" i="31"/>
  <c r="AO77" i="31"/>
  <c r="AP76" i="31"/>
  <c r="AN76" i="31"/>
  <c r="AO75" i="31"/>
  <c r="AP74" i="31"/>
  <c r="AN74" i="31"/>
  <c r="AO73" i="31"/>
  <c r="AN72" i="31"/>
  <c r="AP70" i="31"/>
  <c r="AN70" i="31"/>
  <c r="AO69" i="31"/>
  <c r="AP68" i="31"/>
  <c r="AN68" i="31"/>
  <c r="AO67" i="31"/>
  <c r="AP66" i="31"/>
  <c r="AN66" i="31"/>
  <c r="AO65" i="31"/>
  <c r="AP64" i="31"/>
  <c r="AN64" i="31"/>
  <c r="AO63" i="31"/>
  <c r="AP62" i="31"/>
  <c r="AN62" i="31"/>
  <c r="AO61" i="31"/>
  <c r="AP60" i="31"/>
  <c r="AN60" i="31"/>
  <c r="AO59" i="31"/>
  <c r="AP58" i="31"/>
  <c r="AN58" i="31"/>
  <c r="AO57" i="31"/>
  <c r="AP56" i="31"/>
  <c r="AN56" i="31"/>
  <c r="AO55" i="31"/>
  <c r="AP54" i="31"/>
  <c r="AN54" i="31"/>
  <c r="AO53" i="31"/>
  <c r="AP52" i="31"/>
  <c r="AN52" i="31"/>
  <c r="AO51" i="31"/>
  <c r="AP50" i="31"/>
  <c r="AN50" i="31"/>
  <c r="AO49" i="31"/>
  <c r="AP48" i="31"/>
  <c r="AN48" i="31"/>
  <c r="AO47" i="31"/>
  <c r="AP46" i="31"/>
  <c r="AN46" i="31"/>
  <c r="AO45" i="31"/>
  <c r="AP44" i="31"/>
  <c r="AN44" i="31"/>
  <c r="AO43" i="31"/>
  <c r="AP42" i="31"/>
  <c r="AN42" i="31"/>
  <c r="AO41" i="31"/>
  <c r="AP40" i="31"/>
  <c r="AN40" i="31"/>
  <c r="AP72" i="31"/>
  <c r="AO71" i="31"/>
  <c r="AO70" i="31"/>
  <c r="AP69" i="31"/>
  <c r="AN69" i="31"/>
  <c r="AO68" i="31"/>
  <c r="AP67" i="31"/>
  <c r="AN67" i="31"/>
  <c r="AO66" i="31"/>
  <c r="AP65" i="31"/>
  <c r="AN65" i="31"/>
  <c r="AO64" i="31"/>
  <c r="AP63" i="31"/>
  <c r="AN63" i="31"/>
  <c r="AO62" i="31"/>
  <c r="AP61" i="31"/>
  <c r="AN61" i="31"/>
  <c r="AO60" i="31"/>
  <c r="AP59" i="31"/>
  <c r="AN59" i="31"/>
  <c r="AO58" i="31"/>
  <c r="AP57" i="31"/>
  <c r="AN57" i="31"/>
  <c r="AO56" i="31"/>
  <c r="AP55" i="31"/>
  <c r="AN55" i="31"/>
  <c r="AO54" i="31"/>
  <c r="AP53" i="31"/>
  <c r="AN53" i="31"/>
  <c r="AO52" i="31"/>
  <c r="AP51" i="31"/>
  <c r="AN51" i="31"/>
  <c r="AO50" i="31"/>
  <c r="AP49" i="31"/>
  <c r="AN49" i="31"/>
  <c r="AO48" i="31"/>
  <c r="AP47" i="31"/>
  <c r="AN47" i="31"/>
  <c r="AO46" i="31"/>
  <c r="AP45" i="31"/>
  <c r="AN45" i="31"/>
  <c r="AO44" i="31"/>
  <c r="AP43" i="31"/>
  <c r="AN43" i="31"/>
  <c r="AO42" i="31"/>
  <c r="AP41" i="31"/>
  <c r="AN41" i="31"/>
  <c r="AO40" i="31"/>
  <c r="AP39" i="31"/>
  <c r="AN39" i="31"/>
  <c r="AO38" i="31"/>
  <c r="AP37" i="31"/>
  <c r="AN37" i="31"/>
  <c r="AO36" i="31"/>
  <c r="AP35" i="31"/>
  <c r="AN35" i="31"/>
  <c r="AO34" i="31"/>
  <c r="AP33" i="31"/>
  <c r="AN33" i="31"/>
  <c r="AO32" i="31"/>
  <c r="AP31" i="31"/>
  <c r="AN31" i="31"/>
  <c r="AO30" i="31"/>
  <c r="AP29" i="31"/>
  <c r="AN29" i="31"/>
  <c r="AO28" i="31"/>
  <c r="AP27" i="31"/>
  <c r="AN27" i="31"/>
  <c r="AO26" i="31"/>
  <c r="AP25" i="31"/>
  <c r="AN25" i="31"/>
  <c r="AO24" i="31"/>
  <c r="AP23" i="31"/>
  <c r="AN23" i="31"/>
  <c r="AO22" i="31"/>
  <c r="AP21" i="31"/>
  <c r="AN21" i="31"/>
  <c r="AO20" i="31"/>
  <c r="AP19" i="31"/>
  <c r="AN19" i="31"/>
  <c r="AO18" i="31"/>
  <c r="AP17" i="31"/>
  <c r="AN17" i="31"/>
  <c r="AO16" i="31"/>
  <c r="AP15" i="31"/>
  <c r="AN15" i="31"/>
  <c r="AO14" i="31"/>
  <c r="AP13" i="31"/>
  <c r="AN13" i="31"/>
  <c r="AO12" i="31"/>
  <c r="AP11" i="31"/>
  <c r="AN11" i="31"/>
  <c r="AO10" i="31"/>
  <c r="AP9" i="31"/>
  <c r="AN9" i="31"/>
  <c r="AO39" i="31"/>
  <c r="AP38" i="31"/>
  <c r="AN38" i="31"/>
  <c r="AO37" i="31"/>
  <c r="AP36" i="31"/>
  <c r="AN36" i="31"/>
  <c r="AO35" i="31"/>
  <c r="AP34" i="31"/>
  <c r="AN34" i="31"/>
  <c r="AO33" i="31"/>
  <c r="AP32" i="31"/>
  <c r="AN32" i="31"/>
  <c r="AO31" i="31"/>
  <c r="AP30" i="31"/>
  <c r="AN30" i="31"/>
  <c r="AO29" i="31"/>
  <c r="AP28" i="31"/>
  <c r="AN28" i="31"/>
  <c r="AO27" i="31"/>
  <c r="AP26" i="31"/>
  <c r="AN26" i="31"/>
  <c r="AO25" i="31"/>
  <c r="AP24" i="31"/>
  <c r="AN24" i="31"/>
  <c r="AO23" i="31"/>
  <c r="AP22" i="31"/>
  <c r="AN22" i="31"/>
  <c r="AO21" i="31"/>
  <c r="AP20" i="31"/>
  <c r="AN20" i="31"/>
  <c r="AV123" i="31"/>
  <c r="AT123" i="31"/>
  <c r="AU123" i="31"/>
  <c r="AV122" i="31"/>
  <c r="AT122" i="31"/>
  <c r="AU121" i="31"/>
  <c r="AV121" i="31"/>
  <c r="AU120" i="31"/>
  <c r="AV119" i="31"/>
  <c r="AT119" i="31"/>
  <c r="AU118" i="31"/>
  <c r="AU122" i="31"/>
  <c r="AT121" i="31"/>
  <c r="AV120" i="31"/>
  <c r="AT120" i="31"/>
  <c r="AU119" i="31"/>
  <c r="AT118" i="31"/>
  <c r="AV117" i="31"/>
  <c r="AT117" i="31"/>
  <c r="AU116" i="31"/>
  <c r="AV115" i="31"/>
  <c r="AT115" i="31"/>
  <c r="AU114" i="31"/>
  <c r="AV113" i="31"/>
  <c r="AT113" i="31"/>
  <c r="AU112" i="31"/>
  <c r="AV111" i="31"/>
  <c r="AT111" i="31"/>
  <c r="AV118" i="31"/>
  <c r="AU117" i="31"/>
  <c r="AV116" i="31"/>
  <c r="AT116" i="31"/>
  <c r="AU115" i="31"/>
  <c r="AV114" i="31"/>
  <c r="AT114" i="31"/>
  <c r="AU113" i="31"/>
  <c r="AV112" i="31"/>
  <c r="AT112" i="31"/>
  <c r="AV110" i="31"/>
  <c r="AT110" i="31"/>
  <c r="AU109" i="31"/>
  <c r="AV108" i="31"/>
  <c r="AT108" i="31"/>
  <c r="AU107" i="31"/>
  <c r="AV106" i="31"/>
  <c r="AT106" i="31"/>
  <c r="AU105" i="31"/>
  <c r="AV104" i="31"/>
  <c r="AT104" i="31"/>
  <c r="AU103" i="31"/>
  <c r="AV102" i="31"/>
  <c r="AT102" i="31"/>
  <c r="AU101" i="31"/>
  <c r="AU111" i="31"/>
  <c r="AU110" i="31"/>
  <c r="AV109" i="31"/>
  <c r="AT109" i="31"/>
  <c r="AU108" i="31"/>
  <c r="AV107" i="31"/>
  <c r="AT107" i="31"/>
  <c r="AU106" i="31"/>
  <c r="AV105" i="31"/>
  <c r="AT105" i="31"/>
  <c r="AU104" i="31"/>
  <c r="AV103" i="31"/>
  <c r="AT103" i="31"/>
  <c r="AU102" i="31"/>
  <c r="AT101" i="31"/>
  <c r="AU100" i="31"/>
  <c r="AV99" i="31"/>
  <c r="AT99" i="31"/>
  <c r="AU98" i="31"/>
  <c r="AV97" i="31"/>
  <c r="AT97" i="31"/>
  <c r="AU96" i="31"/>
  <c r="AV95" i="31"/>
  <c r="AT95" i="31"/>
  <c r="AU94" i="31"/>
  <c r="AV93" i="31"/>
  <c r="AT93" i="31"/>
  <c r="AU92" i="31"/>
  <c r="AV91" i="31"/>
  <c r="AT91" i="31"/>
  <c r="AU90" i="31"/>
  <c r="AV89" i="31"/>
  <c r="AT89" i="31"/>
  <c r="AU88" i="31"/>
  <c r="AV87" i="31"/>
  <c r="AT87" i="31"/>
  <c r="AV101" i="31"/>
  <c r="AV100" i="31"/>
  <c r="AT100" i="31"/>
  <c r="AU99" i="31"/>
  <c r="AV98" i="31"/>
  <c r="AT98" i="31"/>
  <c r="AU97" i="31"/>
  <c r="AV96" i="31"/>
  <c r="AT96" i="31"/>
  <c r="AU95" i="31"/>
  <c r="AV94" i="31"/>
  <c r="AT94" i="31"/>
  <c r="AU93" i="31"/>
  <c r="AV92" i="31"/>
  <c r="AT92" i="31"/>
  <c r="AU91" i="31"/>
  <c r="AV90" i="31"/>
  <c r="AT90" i="31"/>
  <c r="AU89" i="31"/>
  <c r="AV88" i="31"/>
  <c r="AT88" i="31"/>
  <c r="AU87" i="31"/>
  <c r="AV86" i="31"/>
  <c r="AT86" i="31"/>
  <c r="AV85" i="31"/>
  <c r="AT85" i="31"/>
  <c r="AU84" i="31"/>
  <c r="AV83" i="31"/>
  <c r="AT83" i="31"/>
  <c r="AU82" i="31"/>
  <c r="AV81" i="31"/>
  <c r="AT81" i="31"/>
  <c r="AU80" i="31"/>
  <c r="AV79" i="31"/>
  <c r="AT79" i="31"/>
  <c r="AU78" i="31"/>
  <c r="AV77" i="31"/>
  <c r="AT77" i="31"/>
  <c r="AU76" i="31"/>
  <c r="AV75" i="31"/>
  <c r="AT75" i="31"/>
  <c r="AU74" i="31"/>
  <c r="AV73" i="31"/>
  <c r="AT73" i="31"/>
  <c r="AU72" i="31"/>
  <c r="AV71" i="31"/>
  <c r="AT71" i="31"/>
  <c r="AU86" i="31"/>
  <c r="AU85" i="31"/>
  <c r="AV84" i="31"/>
  <c r="AT84" i="31"/>
  <c r="AU83" i="31"/>
  <c r="AV82" i="31"/>
  <c r="AT82" i="31"/>
  <c r="AU81" i="31"/>
  <c r="AV80" i="31"/>
  <c r="AT80" i="31"/>
  <c r="AU79" i="31"/>
  <c r="AV78" i="31"/>
  <c r="AT78" i="31"/>
  <c r="AU77" i="31"/>
  <c r="AV76" i="31"/>
  <c r="AT76" i="31"/>
  <c r="AU75" i="31"/>
  <c r="AV74" i="31"/>
  <c r="AT74" i="31"/>
  <c r="AU73" i="31"/>
  <c r="AV72" i="31"/>
  <c r="AU71" i="31"/>
  <c r="AV70" i="31"/>
  <c r="AT70" i="31"/>
  <c r="AU69" i="31"/>
  <c r="AV68" i="31"/>
  <c r="AT68" i="31"/>
  <c r="AU67" i="31"/>
  <c r="AV66" i="31"/>
  <c r="AT66" i="31"/>
  <c r="AU65" i="31"/>
  <c r="AV64" i="31"/>
  <c r="AT64" i="31"/>
  <c r="AU63" i="31"/>
  <c r="AV62" i="31"/>
  <c r="AT62" i="31"/>
  <c r="AU61" i="31"/>
  <c r="AV60" i="31"/>
  <c r="AT60" i="31"/>
  <c r="AU59" i="31"/>
  <c r="AV58" i="31"/>
  <c r="AT58" i="31"/>
  <c r="AU57" i="31"/>
  <c r="AV56" i="31"/>
  <c r="AT56" i="31"/>
  <c r="AU55" i="31"/>
  <c r="AV54" i="31"/>
  <c r="AT54" i="31"/>
  <c r="AU53" i="31"/>
  <c r="AV52" i="31"/>
  <c r="AT52" i="31"/>
  <c r="AU51" i="31"/>
  <c r="AV50" i="31"/>
  <c r="AT50" i="31"/>
  <c r="AU49" i="31"/>
  <c r="AV48" i="31"/>
  <c r="AT48" i="31"/>
  <c r="AU47" i="31"/>
  <c r="AV46" i="31"/>
  <c r="AT46" i="31"/>
  <c r="AU45" i="31"/>
  <c r="AV44" i="31"/>
  <c r="AT44" i="31"/>
  <c r="AU43" i="31"/>
  <c r="AV42" i="31"/>
  <c r="AT42" i="31"/>
  <c r="AU41" i="31"/>
  <c r="AV40" i="31"/>
  <c r="AT40" i="31"/>
  <c r="AT72" i="31"/>
  <c r="AU70" i="31"/>
  <c r="AV69" i="31"/>
  <c r="AT69" i="31"/>
  <c r="AU68" i="31"/>
  <c r="AV67" i="31"/>
  <c r="AT67" i="31"/>
  <c r="AU66" i="31"/>
  <c r="AV65" i="31"/>
  <c r="AT65" i="31"/>
  <c r="AU64" i="31"/>
  <c r="AV63" i="31"/>
  <c r="AT63" i="31"/>
  <c r="AU62" i="31"/>
  <c r="AV61" i="31"/>
  <c r="AT61" i="31"/>
  <c r="AU60" i="31"/>
  <c r="AV59" i="31"/>
  <c r="AT59" i="31"/>
  <c r="AU58" i="31"/>
  <c r="AV57" i="31"/>
  <c r="AT57" i="31"/>
  <c r="AU56" i="31"/>
  <c r="AV55" i="31"/>
  <c r="AT55" i="31"/>
  <c r="AU54" i="31"/>
  <c r="AV53" i="31"/>
  <c r="AT53" i="31"/>
  <c r="AU52" i="31"/>
  <c r="AV51" i="31"/>
  <c r="AT51" i="31"/>
  <c r="AU50" i="31"/>
  <c r="AV49" i="31"/>
  <c r="AT49" i="31"/>
  <c r="AU48" i="31"/>
  <c r="AV47" i="31"/>
  <c r="AT47" i="31"/>
  <c r="AU46" i="31"/>
  <c r="AV45" i="31"/>
  <c r="AT45" i="31"/>
  <c r="AU44" i="31"/>
  <c r="AV43" i="31"/>
  <c r="AT43" i="31"/>
  <c r="AU42" i="31"/>
  <c r="AV41" i="31"/>
  <c r="AT41" i="31"/>
  <c r="AU40" i="31"/>
  <c r="AV39" i="31"/>
  <c r="AT39" i="31"/>
  <c r="AU38" i="31"/>
  <c r="AV37" i="31"/>
  <c r="AT37" i="31"/>
  <c r="AU36" i="31"/>
  <c r="AV35" i="31"/>
  <c r="AT35" i="31"/>
  <c r="AU34" i="31"/>
  <c r="AV33" i="31"/>
  <c r="AT33" i="31"/>
  <c r="AU32" i="31"/>
  <c r="AV31" i="31"/>
  <c r="AT31" i="31"/>
  <c r="AU30" i="31"/>
  <c r="AV29" i="31"/>
  <c r="AT29" i="31"/>
  <c r="AU28" i="31"/>
  <c r="AV27" i="31"/>
  <c r="AT27" i="31"/>
  <c r="AU26" i="31"/>
  <c r="AV25" i="31"/>
  <c r="AT25" i="31"/>
  <c r="AU24" i="31"/>
  <c r="AV23" i="31"/>
  <c r="AT23" i="31"/>
  <c r="AU22" i="31"/>
  <c r="AV21" i="31"/>
  <c r="AT21" i="31"/>
  <c r="AU20" i="31"/>
  <c r="AV19" i="31"/>
  <c r="AT19" i="31"/>
  <c r="AU18" i="31"/>
  <c r="AV17" i="31"/>
  <c r="AT17" i="31"/>
  <c r="AU16" i="31"/>
  <c r="AV15" i="31"/>
  <c r="AT15" i="31"/>
  <c r="AU14" i="31"/>
  <c r="AV13" i="31"/>
  <c r="AT13" i="31"/>
  <c r="AU12" i="31"/>
  <c r="AV11" i="31"/>
  <c r="AT11" i="31"/>
  <c r="AU10" i="31"/>
  <c r="AV9" i="31"/>
  <c r="AT9" i="31"/>
  <c r="AU39" i="31"/>
  <c r="AV38" i="31"/>
  <c r="AT38" i="31"/>
  <c r="AU37" i="31"/>
  <c r="AV36" i="31"/>
  <c r="AT36" i="31"/>
  <c r="AU35" i="31"/>
  <c r="AV34" i="31"/>
  <c r="AT34" i="31"/>
  <c r="AU33" i="31"/>
  <c r="AV32" i="31"/>
  <c r="AT32" i="31"/>
  <c r="AU31" i="31"/>
  <c r="AV30" i="31"/>
  <c r="AT30" i="31"/>
  <c r="AU29" i="31"/>
  <c r="AV28" i="31"/>
  <c r="AT28" i="31"/>
  <c r="AU27" i="31"/>
  <c r="AV26" i="31"/>
  <c r="AT26" i="31"/>
  <c r="AU25" i="31"/>
  <c r="AV24" i="31"/>
  <c r="AT24" i="31"/>
  <c r="AU23" i="31"/>
  <c r="AV22" i="31"/>
  <c r="AT22" i="31"/>
  <c r="AU21" i="31"/>
  <c r="AV20" i="31"/>
  <c r="AT20" i="31"/>
  <c r="BB123" i="31"/>
  <c r="AZ123" i="31"/>
  <c r="BA123" i="31"/>
  <c r="BB122" i="31"/>
  <c r="AZ122" i="31"/>
  <c r="BA121" i="31"/>
  <c r="BA122" i="31"/>
  <c r="AZ121" i="31"/>
  <c r="BA120" i="31"/>
  <c r="BB119" i="31"/>
  <c r="AZ119" i="31"/>
  <c r="BA118" i="31"/>
  <c r="BB121" i="31"/>
  <c r="BB120" i="31"/>
  <c r="AZ120" i="31"/>
  <c r="BA119" i="31"/>
  <c r="BB118" i="31"/>
  <c r="BB117" i="31"/>
  <c r="AZ117" i="31"/>
  <c r="BA116" i="31"/>
  <c r="BB115" i="31"/>
  <c r="AZ115" i="31"/>
  <c r="BA114" i="31"/>
  <c r="BB113" i="31"/>
  <c r="AZ113" i="31"/>
  <c r="BA112" i="31"/>
  <c r="BB111" i="31"/>
  <c r="AZ111" i="31"/>
  <c r="BA110" i="31"/>
  <c r="AZ118" i="31"/>
  <c r="BA117" i="31"/>
  <c r="BB116" i="31"/>
  <c r="AZ116" i="31"/>
  <c r="BA115" i="31"/>
  <c r="BB114" i="31"/>
  <c r="AZ114" i="31"/>
  <c r="BA113" i="31"/>
  <c r="BB112" i="31"/>
  <c r="AZ112" i="31"/>
  <c r="BA111" i="31"/>
  <c r="AZ110" i="31"/>
  <c r="BA109" i="31"/>
  <c r="BB108" i="31"/>
  <c r="AZ108" i="31"/>
  <c r="BA107" i="31"/>
  <c r="BB106" i="31"/>
  <c r="AZ106" i="31"/>
  <c r="BA105" i="31"/>
  <c r="BB104" i="31"/>
  <c r="AZ104" i="31"/>
  <c r="BA103" i="31"/>
  <c r="BB102" i="31"/>
  <c r="AZ102" i="31"/>
  <c r="BA101" i="31"/>
  <c r="BB110" i="31"/>
  <c r="BB109" i="31"/>
  <c r="AZ109" i="31"/>
  <c r="BA108" i="31"/>
  <c r="BB107" i="31"/>
  <c r="AZ107" i="31"/>
  <c r="BA106" i="31"/>
  <c r="BB105" i="31"/>
  <c r="AZ105" i="31"/>
  <c r="BA104" i="31"/>
  <c r="BB103" i="31"/>
  <c r="AZ103" i="31"/>
  <c r="BB101" i="31"/>
  <c r="BA100" i="31"/>
  <c r="BB99" i="31"/>
  <c r="AZ99" i="31"/>
  <c r="BA98" i="31"/>
  <c r="BB97" i="31"/>
  <c r="AZ97" i="31"/>
  <c r="BA96" i="31"/>
  <c r="BB95" i="31"/>
  <c r="AZ95" i="31"/>
  <c r="BA94" i="31"/>
  <c r="BB93" i="31"/>
  <c r="AZ93" i="31"/>
  <c r="BA92" i="31"/>
  <c r="BB91" i="31"/>
  <c r="AZ91" i="31"/>
  <c r="BA90" i="31"/>
  <c r="BB89" i="31"/>
  <c r="AZ89" i="31"/>
  <c r="BA88" i="31"/>
  <c r="BB87" i="31"/>
  <c r="AZ87" i="31"/>
  <c r="BA102" i="31"/>
  <c r="AZ101" i="31"/>
  <c r="BB100" i="31"/>
  <c r="AZ100" i="31"/>
  <c r="BA99" i="31"/>
  <c r="BB98" i="31"/>
  <c r="AZ98" i="31"/>
  <c r="BA97" i="31"/>
  <c r="BB96" i="31"/>
  <c r="AZ96" i="31"/>
  <c r="BA95" i="31"/>
  <c r="BB94" i="31"/>
  <c r="AZ94" i="31"/>
  <c r="BA93" i="31"/>
  <c r="BB92" i="31"/>
  <c r="AZ92" i="31"/>
  <c r="BA91" i="31"/>
  <c r="BB90" i="31"/>
  <c r="AZ90" i="31"/>
  <c r="BA89" i="31"/>
  <c r="BB88" i="31"/>
  <c r="AZ88" i="31"/>
  <c r="BA87" i="31"/>
  <c r="BB86" i="31"/>
  <c r="AZ86" i="31"/>
  <c r="BA86" i="31"/>
  <c r="BB85" i="31"/>
  <c r="AZ85" i="31"/>
  <c r="BA84" i="31"/>
  <c r="BB83" i="31"/>
  <c r="AZ83" i="31"/>
  <c r="BA82" i="31"/>
  <c r="BB81" i="31"/>
  <c r="AZ81" i="31"/>
  <c r="BA80" i="31"/>
  <c r="BB79" i="31"/>
  <c r="AZ79" i="31"/>
  <c r="BA78" i="31"/>
  <c r="BB77" i="31"/>
  <c r="AZ77" i="31"/>
  <c r="BA76" i="31"/>
  <c r="BB75" i="31"/>
  <c r="AZ75" i="31"/>
  <c r="BA74" i="31"/>
  <c r="BB73" i="31"/>
  <c r="AZ73" i="31"/>
  <c r="BA72" i="31"/>
  <c r="BB71" i="31"/>
  <c r="AZ71" i="31"/>
  <c r="BA85" i="31"/>
  <c r="BB84" i="31"/>
  <c r="AZ84" i="31"/>
  <c r="BA83" i="31"/>
  <c r="BB82" i="31"/>
  <c r="AZ82" i="31"/>
  <c r="BA81" i="31"/>
  <c r="BB80" i="31"/>
  <c r="AZ80" i="31"/>
  <c r="BA79" i="31"/>
  <c r="BB78" i="31"/>
  <c r="AZ78" i="31"/>
  <c r="BA77" i="31"/>
  <c r="BB76" i="31"/>
  <c r="AZ76" i="31"/>
  <c r="BA75" i="31"/>
  <c r="BB74" i="31"/>
  <c r="AZ74" i="31"/>
  <c r="BA73" i="31"/>
  <c r="AZ72" i="31"/>
  <c r="BB70" i="31"/>
  <c r="AZ70" i="31"/>
  <c r="BA69" i="31"/>
  <c r="BB68" i="31"/>
  <c r="AZ68" i="31"/>
  <c r="BA67" i="31"/>
  <c r="BB66" i="31"/>
  <c r="AZ66" i="31"/>
  <c r="BA65" i="31"/>
  <c r="BB64" i="31"/>
  <c r="AZ64" i="31"/>
  <c r="BA63" i="31"/>
  <c r="BB62" i="31"/>
  <c r="AZ62" i="31"/>
  <c r="BA61" i="31"/>
  <c r="BB60" i="31"/>
  <c r="AZ60" i="31"/>
  <c r="BA59" i="31"/>
  <c r="BB58" i="31"/>
  <c r="AZ58" i="31"/>
  <c r="BA57" i="31"/>
  <c r="BB56" i="31"/>
  <c r="AZ56" i="31"/>
  <c r="BA55" i="31"/>
  <c r="BB54" i="31"/>
  <c r="AZ54" i="31"/>
  <c r="BA53" i="31"/>
  <c r="BB52" i="31"/>
  <c r="AZ52" i="31"/>
  <c r="BA51" i="31"/>
  <c r="BB50" i="31"/>
  <c r="AZ50" i="31"/>
  <c r="BA49" i="31"/>
  <c r="BB48" i="31"/>
  <c r="AZ48" i="31"/>
  <c r="BA47" i="31"/>
  <c r="BB46" i="31"/>
  <c r="AZ46" i="31"/>
  <c r="BA45" i="31"/>
  <c r="BB44" i="31"/>
  <c r="AZ44" i="31"/>
  <c r="BA43" i="31"/>
  <c r="BB42" i="31"/>
  <c r="AZ42" i="31"/>
  <c r="BA41" i="31"/>
  <c r="BB40" i="31"/>
  <c r="AZ40" i="31"/>
  <c r="BB72" i="31"/>
  <c r="BA71" i="31"/>
  <c r="BA70" i="31"/>
  <c r="BB69" i="31"/>
  <c r="AZ69" i="31"/>
  <c r="BA68" i="31"/>
  <c r="BB67" i="31"/>
  <c r="AZ67" i="31"/>
  <c r="BA66" i="31"/>
  <c r="BB65" i="31"/>
  <c r="AZ65" i="31"/>
  <c r="BA64" i="31"/>
  <c r="BB63" i="31"/>
  <c r="AZ63" i="31"/>
  <c r="BA62" i="31"/>
  <c r="BB61" i="31"/>
  <c r="AZ61" i="31"/>
  <c r="BA60" i="31"/>
  <c r="BB59" i="31"/>
  <c r="AZ59" i="31"/>
  <c r="BA58" i="31"/>
  <c r="BB57" i="31"/>
  <c r="AZ57" i="31"/>
  <c r="BA56" i="31"/>
  <c r="BB55" i="31"/>
  <c r="AZ55" i="31"/>
  <c r="BA54" i="31"/>
  <c r="BB53" i="31"/>
  <c r="AZ53" i="31"/>
  <c r="BA52" i="31"/>
  <c r="BB51" i="31"/>
  <c r="AZ51" i="31"/>
  <c r="BA50" i="31"/>
  <c r="BB49" i="31"/>
  <c r="AZ49" i="31"/>
  <c r="BA48" i="31"/>
  <c r="BB47" i="31"/>
  <c r="AZ47" i="31"/>
  <c r="BA46" i="31"/>
  <c r="BB45" i="31"/>
  <c r="AZ45" i="31"/>
  <c r="BA44" i="31"/>
  <c r="BB43" i="31"/>
  <c r="AZ43" i="31"/>
  <c r="BA42" i="31"/>
  <c r="BB41" i="31"/>
  <c r="AZ41" i="31"/>
  <c r="BA40" i="31"/>
  <c r="BB39" i="31"/>
  <c r="AZ39" i="31"/>
  <c r="BA38" i="31"/>
  <c r="BB37" i="31"/>
  <c r="AZ37" i="31"/>
  <c r="BA36" i="31"/>
  <c r="BB35" i="31"/>
  <c r="AZ35" i="31"/>
  <c r="BA34" i="31"/>
  <c r="BB33" i="31"/>
  <c r="AZ33" i="31"/>
  <c r="BA32" i="31"/>
  <c r="BB31" i="31"/>
  <c r="AZ31" i="31"/>
  <c r="BA30" i="31"/>
  <c r="BB29" i="31"/>
  <c r="AZ29" i="31"/>
  <c r="BA28" i="31"/>
  <c r="BB27" i="31"/>
  <c r="AZ27" i="31"/>
  <c r="BA26" i="31"/>
  <c r="BB25" i="31"/>
  <c r="AZ25" i="31"/>
  <c r="BA24" i="31"/>
  <c r="BB23" i="31"/>
  <c r="AZ23" i="31"/>
  <c r="BA22" i="31"/>
  <c r="BB21" i="31"/>
  <c r="AZ21" i="31"/>
  <c r="BA20" i="31"/>
  <c r="BB19" i="31"/>
  <c r="AZ19" i="31"/>
  <c r="BA18" i="31"/>
  <c r="BB17" i="31"/>
  <c r="AZ17" i="31"/>
  <c r="BA16" i="31"/>
  <c r="BB15" i="31"/>
  <c r="AZ15" i="31"/>
  <c r="BA14" i="31"/>
  <c r="BB13" i="31"/>
  <c r="AZ13" i="31"/>
  <c r="BA12" i="31"/>
  <c r="BB11" i="31"/>
  <c r="AZ11" i="31"/>
  <c r="BA10" i="31"/>
  <c r="BB9" i="31"/>
  <c r="AZ9" i="31"/>
  <c r="BA8" i="31"/>
  <c r="BA39" i="31"/>
  <c r="BB38" i="31"/>
  <c r="AZ38" i="31"/>
  <c r="BA37" i="31"/>
  <c r="BB36" i="31"/>
  <c r="AZ36" i="31"/>
  <c r="BA35" i="31"/>
  <c r="BB34" i="31"/>
  <c r="AZ34" i="31"/>
  <c r="BA33" i="31"/>
  <c r="BB32" i="31"/>
  <c r="AZ32" i="31"/>
  <c r="BA31" i="31"/>
  <c r="BB30" i="31"/>
  <c r="AZ30" i="31"/>
  <c r="BA29" i="31"/>
  <c r="BB28" i="31"/>
  <c r="AZ28" i="31"/>
  <c r="BA27" i="31"/>
  <c r="BB26" i="31"/>
  <c r="AZ26" i="31"/>
  <c r="BA25" i="31"/>
  <c r="BB24" i="31"/>
  <c r="AZ24" i="31"/>
  <c r="BA23" i="31"/>
  <c r="BB22" i="31"/>
  <c r="AZ22" i="31"/>
  <c r="BA21" i="31"/>
  <c r="BB20" i="31"/>
  <c r="AZ20" i="31"/>
  <c r="BH123" i="31"/>
  <c r="BF123" i="31"/>
  <c r="BG123" i="31"/>
  <c r="BH122" i="31"/>
  <c r="BF122" i="31"/>
  <c r="BG121" i="31"/>
  <c r="BH121" i="31"/>
  <c r="BG120" i="31"/>
  <c r="BH119" i="31"/>
  <c r="BF119" i="31"/>
  <c r="BG118" i="31"/>
  <c r="BG122" i="31"/>
  <c r="BF121" i="31"/>
  <c r="BH120" i="31"/>
  <c r="BF120" i="31"/>
  <c r="BG119" i="31"/>
  <c r="BH118" i="31"/>
  <c r="BF118" i="31"/>
  <c r="BH117" i="31"/>
  <c r="BF117" i="31"/>
  <c r="BG116" i="31"/>
  <c r="BH115" i="31"/>
  <c r="BF115" i="31"/>
  <c r="BG114" i="31"/>
  <c r="BH113" i="31"/>
  <c r="BF113" i="31"/>
  <c r="BG112" i="31"/>
  <c r="BH111" i="31"/>
  <c r="BF111" i="31"/>
  <c r="BG110" i="31"/>
  <c r="BG117" i="31"/>
  <c r="BH116" i="31"/>
  <c r="BF116" i="31"/>
  <c r="BG115" i="31"/>
  <c r="BH114" i="31"/>
  <c r="BF114" i="31"/>
  <c r="BG113" i="31"/>
  <c r="BH112" i="31"/>
  <c r="BF112" i="31"/>
  <c r="BH110" i="31"/>
  <c r="BG109" i="31"/>
  <c r="BH108" i="31"/>
  <c r="BF108" i="31"/>
  <c r="BG107" i="31"/>
  <c r="BH106" i="31"/>
  <c r="BF106" i="31"/>
  <c r="BG105" i="31"/>
  <c r="BH104" i="31"/>
  <c r="BF104" i="31"/>
  <c r="BG103" i="31"/>
  <c r="BH102" i="31"/>
  <c r="BF102" i="31"/>
  <c r="BG101" i="31"/>
  <c r="BG111" i="31"/>
  <c r="BF110" i="31"/>
  <c r="BH109" i="31"/>
  <c r="BF109" i="31"/>
  <c r="BG108" i="31"/>
  <c r="BH107" i="31"/>
  <c r="BF107" i="31"/>
  <c r="BG106" i="31"/>
  <c r="BH105" i="31"/>
  <c r="BF105" i="31"/>
  <c r="BG104" i="31"/>
  <c r="BH103" i="31"/>
  <c r="BF103" i="31"/>
  <c r="BG102" i="31"/>
  <c r="BF101" i="31"/>
  <c r="BG100" i="31"/>
  <c r="BH99" i="31"/>
  <c r="BF99" i="31"/>
  <c r="BG98" i="31"/>
  <c r="BH97" i="31"/>
  <c r="BF97" i="31"/>
  <c r="BG96" i="31"/>
  <c r="BH95" i="31"/>
  <c r="BF95" i="31"/>
  <c r="BG94" i="31"/>
  <c r="BH93" i="31"/>
  <c r="BF93" i="31"/>
  <c r="BG92" i="31"/>
  <c r="BH91" i="31"/>
  <c r="BF91" i="31"/>
  <c r="BG90" i="31"/>
  <c r="BH89" i="31"/>
  <c r="BF89" i="31"/>
  <c r="BG88" i="31"/>
  <c r="BH87" i="31"/>
  <c r="BF87" i="31"/>
  <c r="BH101" i="31"/>
  <c r="BH100" i="31"/>
  <c r="BF100" i="31"/>
  <c r="BG99" i="31"/>
  <c r="BH98" i="31"/>
  <c r="BF98" i="31"/>
  <c r="BG97" i="31"/>
  <c r="BH96" i="31"/>
  <c r="BF96" i="31"/>
  <c r="BG95" i="31"/>
  <c r="BH94" i="31"/>
  <c r="BF94" i="31"/>
  <c r="BG93" i="31"/>
  <c r="BH92" i="31"/>
  <c r="BF92" i="31"/>
  <c r="BG91" i="31"/>
  <c r="BH90" i="31"/>
  <c r="BF90" i="31"/>
  <c r="BG89" i="31"/>
  <c r="BH88" i="31"/>
  <c r="BF88" i="31"/>
  <c r="BG87" i="31"/>
  <c r="BH86" i="31"/>
  <c r="BF86" i="31"/>
  <c r="BH85" i="31"/>
  <c r="BF85" i="31"/>
  <c r="BG84" i="31"/>
  <c r="BH83" i="31"/>
  <c r="BF83" i="31"/>
  <c r="BG82" i="31"/>
  <c r="BH81" i="31"/>
  <c r="BF81" i="31"/>
  <c r="BG80" i="31"/>
  <c r="BH79" i="31"/>
  <c r="BF79" i="31"/>
  <c r="BG78" i="31"/>
  <c r="BH77" i="31"/>
  <c r="BF77" i="31"/>
  <c r="BG76" i="31"/>
  <c r="BH75" i="31"/>
  <c r="BF75" i="31"/>
  <c r="BG74" i="31"/>
  <c r="BH73" i="31"/>
  <c r="BF73" i="31"/>
  <c r="BG72" i="31"/>
  <c r="BH71" i="31"/>
  <c r="BF71" i="31"/>
  <c r="BG86" i="31"/>
  <c r="BG85" i="31"/>
  <c r="BH84" i="31"/>
  <c r="BF84" i="31"/>
  <c r="BG83" i="31"/>
  <c r="BH82" i="31"/>
  <c r="BF82" i="31"/>
  <c r="BG81" i="31"/>
  <c r="BH80" i="31"/>
  <c r="BF80" i="31"/>
  <c r="BG79" i="31"/>
  <c r="BH78" i="31"/>
  <c r="BF78" i="31"/>
  <c r="BG77" i="31"/>
  <c r="BH76" i="31"/>
  <c r="BF76" i="31"/>
  <c r="BG75" i="31"/>
  <c r="BH74" i="31"/>
  <c r="BF74" i="31"/>
  <c r="BG73" i="31"/>
  <c r="BH72" i="31"/>
  <c r="BG71" i="31"/>
  <c r="BH70" i="31"/>
  <c r="BF70" i="31"/>
  <c r="BG69" i="31"/>
  <c r="BH68" i="31"/>
  <c r="BF68" i="31"/>
  <c r="BG67" i="31"/>
  <c r="BH66" i="31"/>
  <c r="BF66" i="31"/>
  <c r="BG65" i="31"/>
  <c r="BH64" i="31"/>
  <c r="BF64" i="31"/>
  <c r="BG63" i="31"/>
  <c r="BH62" i="31"/>
  <c r="BF62" i="31"/>
  <c r="BG61" i="31"/>
  <c r="BH60" i="31"/>
  <c r="BF60" i="31"/>
  <c r="BG59" i="31"/>
  <c r="BH58" i="31"/>
  <c r="BF58" i="31"/>
  <c r="BG57" i="31"/>
  <c r="BH56" i="31"/>
  <c r="BF56" i="31"/>
  <c r="BG55" i="31"/>
  <c r="BH54" i="31"/>
  <c r="BF54" i="31"/>
  <c r="BG53" i="31"/>
  <c r="BH52" i="31"/>
  <c r="BF52" i="31"/>
  <c r="BG51" i="31"/>
  <c r="BH50" i="31"/>
  <c r="BF50" i="31"/>
  <c r="BG49" i="31"/>
  <c r="BH48" i="31"/>
  <c r="BF48" i="31"/>
  <c r="BG47" i="31"/>
  <c r="BH46" i="31"/>
  <c r="BF46" i="31"/>
  <c r="BG45" i="31"/>
  <c r="BH44" i="31"/>
  <c r="BF44" i="31"/>
  <c r="BG43" i="31"/>
  <c r="BH42" i="31"/>
  <c r="BF42" i="31"/>
  <c r="BG41" i="31"/>
  <c r="BH40" i="31"/>
  <c r="BF40" i="31"/>
  <c r="BF72" i="31"/>
  <c r="BG70" i="31"/>
  <c r="BH69" i="31"/>
  <c r="BF69" i="31"/>
  <c r="BG68" i="31"/>
  <c r="BH67" i="31"/>
  <c r="BF67" i="31"/>
  <c r="BG66" i="31"/>
  <c r="BH65" i="31"/>
  <c r="BF65" i="31"/>
  <c r="BG64" i="31"/>
  <c r="BH63" i="31"/>
  <c r="BF63" i="31"/>
  <c r="BG62" i="31"/>
  <c r="BH61" i="31"/>
  <c r="BF61" i="31"/>
  <c r="BG60" i="31"/>
  <c r="BH59" i="31"/>
  <c r="BF59" i="31"/>
  <c r="BG58" i="31"/>
  <c r="BH57" i="31"/>
  <c r="BF57" i="31"/>
  <c r="BG56" i="31"/>
  <c r="BH55" i="31"/>
  <c r="BF55" i="31"/>
  <c r="BG54" i="31"/>
  <c r="BH53" i="31"/>
  <c r="BF53" i="31"/>
  <c r="BG52" i="31"/>
  <c r="BH51" i="31"/>
  <c r="BF51" i="31"/>
  <c r="BG50" i="31"/>
  <c r="BH49" i="31"/>
  <c r="BF49" i="31"/>
  <c r="BG48" i="31"/>
  <c r="BH47" i="31"/>
  <c r="BF47" i="31"/>
  <c r="BG46" i="31"/>
  <c r="BH45" i="31"/>
  <c r="BF45" i="31"/>
  <c r="BG44" i="31"/>
  <c r="BH43" i="31"/>
  <c r="BF43" i="31"/>
  <c r="BG42" i="31"/>
  <c r="BH41" i="31"/>
  <c r="BF41" i="31"/>
  <c r="BG40" i="31"/>
  <c r="BH39" i="31"/>
  <c r="BF39" i="31"/>
  <c r="BG38" i="31"/>
  <c r="BH37" i="31"/>
  <c r="BF37" i="31"/>
  <c r="BG36" i="31"/>
  <c r="BH35" i="31"/>
  <c r="BF35" i="31"/>
  <c r="BG34" i="31"/>
  <c r="BH33" i="31"/>
  <c r="BF33" i="31"/>
  <c r="BG32" i="31"/>
  <c r="BH31" i="31"/>
  <c r="BF31" i="31"/>
  <c r="BG30" i="31"/>
  <c r="BH29" i="31"/>
  <c r="BF29" i="31"/>
  <c r="BG28" i="31"/>
  <c r="BH27" i="31"/>
  <c r="BF27" i="31"/>
  <c r="BG26" i="31"/>
  <c r="BH25" i="31"/>
  <c r="BF25" i="31"/>
  <c r="BG24" i="31"/>
  <c r="BH23" i="31"/>
  <c r="BF23" i="31"/>
  <c r="BG22" i="31"/>
  <c r="BH21" i="31"/>
  <c r="BF21" i="31"/>
  <c r="BG20" i="31"/>
  <c r="BH19" i="31"/>
  <c r="BF19" i="31"/>
  <c r="BG18" i="31"/>
  <c r="BH17" i="31"/>
  <c r="BF17" i="31"/>
  <c r="BG16" i="31"/>
  <c r="BH15" i="31"/>
  <c r="BF15" i="31"/>
  <c r="BG14" i="31"/>
  <c r="BH13" i="31"/>
  <c r="BF13" i="31"/>
  <c r="BG12" i="31"/>
  <c r="BH11" i="31"/>
  <c r="BF11" i="31"/>
  <c r="BG10" i="31"/>
  <c r="BH9" i="31"/>
  <c r="BF9" i="31"/>
  <c r="BG8" i="31"/>
  <c r="BG39" i="31"/>
  <c r="BH38" i="31"/>
  <c r="BF38" i="31"/>
  <c r="BG37" i="31"/>
  <c r="BH36" i="31"/>
  <c r="BF36" i="31"/>
  <c r="BG35" i="31"/>
  <c r="BH34" i="31"/>
  <c r="BF34" i="31"/>
  <c r="BG33" i="31"/>
  <c r="BH32" i="31"/>
  <c r="BF32" i="31"/>
  <c r="BG31" i="31"/>
  <c r="BH30" i="31"/>
  <c r="BF30" i="31"/>
  <c r="BG29" i="31"/>
  <c r="BH28" i="31"/>
  <c r="BF28" i="31"/>
  <c r="BG27" i="31"/>
  <c r="BH26" i="31"/>
  <c r="BF26" i="31"/>
  <c r="BG25" i="31"/>
  <c r="BH24" i="31"/>
  <c r="BF24" i="31"/>
  <c r="BG23" i="31"/>
  <c r="BH22" i="31"/>
  <c r="BF22" i="31"/>
  <c r="BG21" i="31"/>
  <c r="BH20" i="31"/>
  <c r="BF20" i="31"/>
  <c r="BN123" i="31"/>
  <c r="BL123" i="31"/>
  <c r="BM123" i="31"/>
  <c r="BN122" i="31"/>
  <c r="BL122" i="31"/>
  <c r="BM121" i="31"/>
  <c r="BM122" i="31"/>
  <c r="BL121" i="31"/>
  <c r="BM120" i="31"/>
  <c r="BN119" i="31"/>
  <c r="BL119" i="31"/>
  <c r="BM118" i="31"/>
  <c r="BN121" i="31"/>
  <c r="BN120" i="31"/>
  <c r="BL120" i="31"/>
  <c r="BM119" i="31"/>
  <c r="BN118" i="31"/>
  <c r="BL118" i="31"/>
  <c r="BN117" i="31"/>
  <c r="BL117" i="31"/>
  <c r="BM116" i="31"/>
  <c r="BN115" i="31"/>
  <c r="BL115" i="31"/>
  <c r="BM114" i="31"/>
  <c r="BN113" i="31"/>
  <c r="BL113" i="31"/>
  <c r="BM112" i="31"/>
  <c r="BN111" i="31"/>
  <c r="BL111" i="31"/>
  <c r="BM110" i="31"/>
  <c r="BM117" i="31"/>
  <c r="BN116" i="31"/>
  <c r="BL116" i="31"/>
  <c r="BM115" i="31"/>
  <c r="BN114" i="31"/>
  <c r="BL114" i="31"/>
  <c r="BM113" i="31"/>
  <c r="BN112" i="31"/>
  <c r="BL112" i="31"/>
  <c r="BM111" i="31"/>
  <c r="BL110" i="31"/>
  <c r="BM109" i="31"/>
  <c r="BN108" i="31"/>
  <c r="BL108" i="31"/>
  <c r="BM107" i="31"/>
  <c r="BN106" i="31"/>
  <c r="BL106" i="31"/>
  <c r="BM105" i="31"/>
  <c r="BN104" i="31"/>
  <c r="BL104" i="31"/>
  <c r="BM103" i="31"/>
  <c r="BN102" i="31"/>
  <c r="BL102" i="31"/>
  <c r="BM101" i="31"/>
  <c r="BN110" i="31"/>
  <c r="BN109" i="31"/>
  <c r="BL109" i="31"/>
  <c r="BM108" i="31"/>
  <c r="BN107" i="31"/>
  <c r="BL107" i="31"/>
  <c r="BM106" i="31"/>
  <c r="BN105" i="31"/>
  <c r="BL105" i="31"/>
  <c r="BM104" i="31"/>
  <c r="BN103" i="31"/>
  <c r="BL103" i="31"/>
  <c r="BN101" i="31"/>
  <c r="BM100" i="31"/>
  <c r="BN99" i="31"/>
  <c r="BL99" i="31"/>
  <c r="BM98" i="31"/>
  <c r="BN97" i="31"/>
  <c r="BL97" i="31"/>
  <c r="BM96" i="31"/>
  <c r="BN95" i="31"/>
  <c r="BL95" i="31"/>
  <c r="BM94" i="31"/>
  <c r="BN93" i="31"/>
  <c r="BL93" i="31"/>
  <c r="BM92" i="31"/>
  <c r="BN91" i="31"/>
  <c r="BL91" i="31"/>
  <c r="BM90" i="31"/>
  <c r="BN89" i="31"/>
  <c r="BL89" i="31"/>
  <c r="BM88" i="31"/>
  <c r="BN87" i="31"/>
  <c r="BL87" i="31"/>
  <c r="BM102" i="31"/>
  <c r="BL101" i="31"/>
  <c r="BN100" i="31"/>
  <c r="BL100" i="31"/>
  <c r="BM99" i="31"/>
  <c r="BN98" i="31"/>
  <c r="BL98" i="31"/>
  <c r="BM97" i="31"/>
  <c r="BN96" i="31"/>
  <c r="BL96" i="31"/>
  <c r="BM95" i="31"/>
  <c r="BN94" i="31"/>
  <c r="BL94" i="31"/>
  <c r="BM93" i="31"/>
  <c r="BN92" i="31"/>
  <c r="BL92" i="31"/>
  <c r="BM91" i="31"/>
  <c r="BN90" i="31"/>
  <c r="BL90" i="31"/>
  <c r="BM89" i="31"/>
  <c r="BN88" i="31"/>
  <c r="BL88" i="31"/>
  <c r="BM87" i="31"/>
  <c r="BN86" i="31"/>
  <c r="BL86" i="31"/>
  <c r="BM86" i="31"/>
  <c r="BN85" i="31"/>
  <c r="BL85" i="31"/>
  <c r="BM84" i="31"/>
  <c r="BN83" i="31"/>
  <c r="BL83" i="31"/>
  <c r="BM82" i="31"/>
  <c r="BN81" i="31"/>
  <c r="BL81" i="31"/>
  <c r="BM80" i="31"/>
  <c r="BN79" i="31"/>
  <c r="BL79" i="31"/>
  <c r="BM78" i="31"/>
  <c r="BN77" i="31"/>
  <c r="BL77" i="31"/>
  <c r="BM76" i="31"/>
  <c r="BN75" i="31"/>
  <c r="BL75" i="31"/>
  <c r="BM74" i="31"/>
  <c r="BN73" i="31"/>
  <c r="BL73" i="31"/>
  <c r="BM72" i="31"/>
  <c r="BN71" i="31"/>
  <c r="BL71" i="31"/>
  <c r="BM70" i="31"/>
  <c r="BM85" i="31"/>
  <c r="BN84" i="31"/>
  <c r="BL84" i="31"/>
  <c r="BM83" i="31"/>
  <c r="BN82" i="31"/>
  <c r="BL82" i="31"/>
  <c r="BM81" i="31"/>
  <c r="BN80" i="31"/>
  <c r="BL80" i="31"/>
  <c r="BM79" i="31"/>
  <c r="BN78" i="31"/>
  <c r="BL78" i="31"/>
  <c r="BM77" i="31"/>
  <c r="BN76" i="31"/>
  <c r="BL76" i="31"/>
  <c r="BM75" i="31"/>
  <c r="BN74" i="31"/>
  <c r="BL74" i="31"/>
  <c r="BM73" i="31"/>
  <c r="BL72" i="31"/>
  <c r="BN70" i="31"/>
  <c r="BM69" i="31"/>
  <c r="BN68" i="31"/>
  <c r="BL68" i="31"/>
  <c r="BM67" i="31"/>
  <c r="BN66" i="31"/>
  <c r="BL66" i="31"/>
  <c r="BM65" i="31"/>
  <c r="BN64" i="31"/>
  <c r="BL64" i="31"/>
  <c r="BM63" i="31"/>
  <c r="BN62" i="31"/>
  <c r="BL62" i="31"/>
  <c r="BM61" i="31"/>
  <c r="BN60" i="31"/>
  <c r="BL60" i="31"/>
  <c r="BM59" i="31"/>
  <c r="BN58" i="31"/>
  <c r="BL58" i="31"/>
  <c r="BM57" i="31"/>
  <c r="BN56" i="31"/>
  <c r="BL56" i="31"/>
  <c r="BM55" i="31"/>
  <c r="BN54" i="31"/>
  <c r="BL54" i="31"/>
  <c r="BM53" i="31"/>
  <c r="BN52" i="31"/>
  <c r="BL52" i="31"/>
  <c r="BM51" i="31"/>
  <c r="BN50" i="31"/>
  <c r="BL50" i="31"/>
  <c r="BM49" i="31"/>
  <c r="BN48" i="31"/>
  <c r="BL48" i="31"/>
  <c r="BM47" i="31"/>
  <c r="BN46" i="31"/>
  <c r="BL46" i="31"/>
  <c r="BM45" i="31"/>
  <c r="BN44" i="31"/>
  <c r="BL44" i="31"/>
  <c r="BM43" i="31"/>
  <c r="BN42" i="31"/>
  <c r="BL42" i="31"/>
  <c r="BM41" i="31"/>
  <c r="BN40" i="31"/>
  <c r="BL40" i="31"/>
  <c r="BN72" i="31"/>
  <c r="BM71" i="31"/>
  <c r="BL70" i="31"/>
  <c r="BN69" i="31"/>
  <c r="BL69" i="31"/>
  <c r="BM68" i="31"/>
  <c r="BN67" i="31"/>
  <c r="BL67" i="31"/>
  <c r="BM66" i="31"/>
  <c r="BN65" i="31"/>
  <c r="BL65" i="31"/>
  <c r="BM64" i="31"/>
  <c r="BN63" i="31"/>
  <c r="BL63" i="31"/>
  <c r="BM62" i="31"/>
  <c r="BN61" i="31"/>
  <c r="BL61" i="31"/>
  <c r="BM60" i="31"/>
  <c r="BN59" i="31"/>
  <c r="BL59" i="31"/>
  <c r="BM58" i="31"/>
  <c r="BN57" i="31"/>
  <c r="BL57" i="31"/>
  <c r="BM56" i="31"/>
  <c r="BN55" i="31"/>
  <c r="BL55" i="31"/>
  <c r="BM54" i="31"/>
  <c r="BN53" i="31"/>
  <c r="BL53" i="31"/>
  <c r="BM52" i="31"/>
  <c r="BN51" i="31"/>
  <c r="BL51" i="31"/>
  <c r="BM50" i="31"/>
  <c r="BN49" i="31"/>
  <c r="BL49" i="31"/>
  <c r="BM48" i="31"/>
  <c r="BN47" i="31"/>
  <c r="BL47" i="31"/>
  <c r="BM46" i="31"/>
  <c r="BN45" i="31"/>
  <c r="BL45" i="31"/>
  <c r="BM44" i="31"/>
  <c r="BN43" i="31"/>
  <c r="BL43" i="31"/>
  <c r="BM42" i="31"/>
  <c r="BN41" i="31"/>
  <c r="BL41" i="31"/>
  <c r="BM40" i="31"/>
  <c r="BN39" i="31"/>
  <c r="BL39" i="31"/>
  <c r="BM38" i="31"/>
  <c r="BN37" i="31"/>
  <c r="BL37" i="31"/>
  <c r="BM36" i="31"/>
  <c r="BN35" i="31"/>
  <c r="BL35" i="31"/>
  <c r="BM34" i="31"/>
  <c r="BN33" i="31"/>
  <c r="BL33" i="31"/>
  <c r="BM32" i="31"/>
  <c r="BN31" i="31"/>
  <c r="BL31" i="31"/>
  <c r="BM30" i="31"/>
  <c r="BN29" i="31"/>
  <c r="BL29" i="31"/>
  <c r="BM28" i="31"/>
  <c r="BN27" i="31"/>
  <c r="BL27" i="31"/>
  <c r="BM26" i="31"/>
  <c r="BN25" i="31"/>
  <c r="BL25" i="31"/>
  <c r="BM24" i="31"/>
  <c r="BN23" i="31"/>
  <c r="BL23" i="31"/>
  <c r="BM22" i="31"/>
  <c r="BN21" i="31"/>
  <c r="BL21" i="31"/>
  <c r="BM20" i="31"/>
  <c r="BN19" i="31"/>
  <c r="BL19" i="31"/>
  <c r="BM18" i="31"/>
  <c r="BN17" i="31"/>
  <c r="BL17" i="31"/>
  <c r="BM16" i="31"/>
  <c r="BN15" i="31"/>
  <c r="BL15" i="31"/>
  <c r="BM14" i="31"/>
  <c r="BN13" i="31"/>
  <c r="BL13" i="31"/>
  <c r="BM12" i="31"/>
  <c r="BN11" i="31"/>
  <c r="BL11" i="31"/>
  <c r="BM10" i="31"/>
  <c r="BN9" i="31"/>
  <c r="BL9" i="31"/>
  <c r="BM8" i="31"/>
  <c r="BM39" i="31"/>
  <c r="BN38" i="31"/>
  <c r="BL38" i="31"/>
  <c r="BM37" i="31"/>
  <c r="BN36" i="31"/>
  <c r="BL36" i="31"/>
  <c r="BM35" i="31"/>
  <c r="BN34" i="31"/>
  <c r="BL34" i="31"/>
  <c r="BM33" i="31"/>
  <c r="BN32" i="31"/>
  <c r="BL32" i="31"/>
  <c r="BM31" i="31"/>
  <c r="BN30" i="31"/>
  <c r="BL30" i="31"/>
  <c r="BM29" i="31"/>
  <c r="BN28" i="31"/>
  <c r="BL28" i="31"/>
  <c r="BM27" i="31"/>
  <c r="BN26" i="31"/>
  <c r="BL26" i="31"/>
  <c r="BM25" i="31"/>
  <c r="BN24" i="31"/>
  <c r="BL24" i="31"/>
  <c r="BM23" i="31"/>
  <c r="BN22" i="31"/>
  <c r="BL22" i="31"/>
  <c r="BM21" i="31"/>
  <c r="BN20" i="31"/>
  <c r="BL20" i="31"/>
  <c r="BT123" i="31"/>
  <c r="BR123" i="31"/>
  <c r="BS123" i="31"/>
  <c r="BT122" i="31"/>
  <c r="BR122" i="31"/>
  <c r="BS121" i="31"/>
  <c r="BT121" i="31"/>
  <c r="BS120" i="31"/>
  <c r="BT119" i="31"/>
  <c r="BR119" i="31"/>
  <c r="BS118" i="31"/>
  <c r="BS122" i="31"/>
  <c r="BR121" i="31"/>
  <c r="BT120" i="31"/>
  <c r="BR120" i="31"/>
  <c r="BS119" i="31"/>
  <c r="BT118" i="31"/>
  <c r="BR118" i="31"/>
  <c r="BT117" i="31"/>
  <c r="BR117" i="31"/>
  <c r="BS116" i="31"/>
  <c r="BT115" i="31"/>
  <c r="BR115" i="31"/>
  <c r="BS114" i="31"/>
  <c r="BT113" i="31"/>
  <c r="BR113" i="31"/>
  <c r="BS112" i="31"/>
  <c r="BT111" i="31"/>
  <c r="BR111" i="31"/>
  <c r="BS110" i="31"/>
  <c r="BS117" i="31"/>
  <c r="BT116" i="31"/>
  <c r="BR116" i="31"/>
  <c r="BS115" i="31"/>
  <c r="BT114" i="31"/>
  <c r="BR114" i="31"/>
  <c r="BS113" i="31"/>
  <c r="BT112" i="31"/>
  <c r="BR112" i="31"/>
  <c r="BT110" i="31"/>
  <c r="BS109" i="31"/>
  <c r="BT108" i="31"/>
  <c r="BR108" i="31"/>
  <c r="BS107" i="31"/>
  <c r="BT106" i="31"/>
  <c r="BR106" i="31"/>
  <c r="BS105" i="31"/>
  <c r="BT104" i="31"/>
  <c r="BR104" i="31"/>
  <c r="BS103" i="31"/>
  <c r="BT102" i="31"/>
  <c r="BR102" i="31"/>
  <c r="BS101" i="31"/>
  <c r="BS111" i="31"/>
  <c r="BR110" i="31"/>
  <c r="BT109" i="31"/>
  <c r="BR109" i="31"/>
  <c r="BS108" i="31"/>
  <c r="BT107" i="31"/>
  <c r="BR107" i="31"/>
  <c r="BS106" i="31"/>
  <c r="BT105" i="31"/>
  <c r="BR105" i="31"/>
  <c r="BS104" i="31"/>
  <c r="BT103" i="31"/>
  <c r="BR103" i="31"/>
  <c r="BS102" i="31"/>
  <c r="BR101" i="31"/>
  <c r="BS100" i="31"/>
  <c r="BT99" i="31"/>
  <c r="BR99" i="31"/>
  <c r="BS98" i="31"/>
  <c r="BT97" i="31"/>
  <c r="BR97" i="31"/>
  <c r="BS96" i="31"/>
  <c r="BT95" i="31"/>
  <c r="BR95" i="31"/>
  <c r="BS94" i="31"/>
  <c r="BT93" i="31"/>
  <c r="BR93" i="31"/>
  <c r="BS92" i="31"/>
  <c r="BT91" i="31"/>
  <c r="BR91" i="31"/>
  <c r="BS90" i="31"/>
  <c r="BT89" i="31"/>
  <c r="BR89" i="31"/>
  <c r="BS88" i="31"/>
  <c r="BT87" i="31"/>
  <c r="BR87" i="31"/>
  <c r="BS86" i="31"/>
  <c r="BT101" i="31"/>
  <c r="BT100" i="31"/>
  <c r="BR100" i="31"/>
  <c r="BS99" i="31"/>
  <c r="BT98" i="31"/>
  <c r="BR98" i="31"/>
  <c r="BS97" i="31"/>
  <c r="BT96" i="31"/>
  <c r="BR96" i="31"/>
  <c r="BS95" i="31"/>
  <c r="BT94" i="31"/>
  <c r="BR94" i="31"/>
  <c r="BS93" i="31"/>
  <c r="BT92" i="31"/>
  <c r="BR92" i="31"/>
  <c r="BS91" i="31"/>
  <c r="BT90" i="31"/>
  <c r="BR90" i="31"/>
  <c r="BS89" i="31"/>
  <c r="BT88" i="31"/>
  <c r="BR88" i="31"/>
  <c r="BS87" i="31"/>
  <c r="BT86" i="31"/>
  <c r="BR86" i="31"/>
  <c r="BT85" i="31"/>
  <c r="BR85" i="31"/>
  <c r="BS84" i="31"/>
  <c r="BT83" i="31"/>
  <c r="BR83" i="31"/>
  <c r="BS82" i="31"/>
  <c r="BT81" i="31"/>
  <c r="BR81" i="31"/>
  <c r="BS80" i="31"/>
  <c r="BT79" i="31"/>
  <c r="BR79" i="31"/>
  <c r="BS78" i="31"/>
  <c r="BT77" i="31"/>
  <c r="BR77" i="31"/>
  <c r="BS76" i="31"/>
  <c r="BT75" i="31"/>
  <c r="BR75" i="31"/>
  <c r="BS74" i="31"/>
  <c r="BT73" i="31"/>
  <c r="BR73" i="31"/>
  <c r="BS72" i="31"/>
  <c r="BT71" i="31"/>
  <c r="BR71" i="31"/>
  <c r="BS70" i="31"/>
  <c r="BS85" i="31"/>
  <c r="BT84" i="31"/>
  <c r="BR84" i="31"/>
  <c r="BS83" i="31"/>
  <c r="BT82" i="31"/>
  <c r="BR82" i="31"/>
  <c r="BS81" i="31"/>
  <c r="BT80" i="31"/>
  <c r="BR80" i="31"/>
  <c r="BS79" i="31"/>
  <c r="BT78" i="31"/>
  <c r="BR78" i="31"/>
  <c r="BS77" i="31"/>
  <c r="BT76" i="31"/>
  <c r="BR76" i="31"/>
  <c r="BS75" i="31"/>
  <c r="BT74" i="31"/>
  <c r="BR74" i="31"/>
  <c r="BS73" i="31"/>
  <c r="BT72" i="31"/>
  <c r="BS71" i="31"/>
  <c r="BR70" i="31"/>
  <c r="BS69" i="31"/>
  <c r="BT68" i="31"/>
  <c r="BR68" i="31"/>
  <c r="BS67" i="31"/>
  <c r="BT66" i="31"/>
  <c r="BR66" i="31"/>
  <c r="BS65" i="31"/>
  <c r="BT64" i="31"/>
  <c r="BR64" i="31"/>
  <c r="BS63" i="31"/>
  <c r="BT62" i="31"/>
  <c r="BR62" i="31"/>
  <c r="BS61" i="31"/>
  <c r="BT60" i="31"/>
  <c r="BR60" i="31"/>
  <c r="BS59" i="31"/>
  <c r="BT58" i="31"/>
  <c r="BR58" i="31"/>
  <c r="BS57" i="31"/>
  <c r="BT56" i="31"/>
  <c r="BR56" i="31"/>
  <c r="BS55" i="31"/>
  <c r="BT54" i="31"/>
  <c r="BR54" i="31"/>
  <c r="BS53" i="31"/>
  <c r="BT52" i="31"/>
  <c r="BR52" i="31"/>
  <c r="BS51" i="31"/>
  <c r="BT50" i="31"/>
  <c r="BR50" i="31"/>
  <c r="BS49" i="31"/>
  <c r="BT48" i="31"/>
  <c r="BR48" i="31"/>
  <c r="BS47" i="31"/>
  <c r="BT46" i="31"/>
  <c r="BR46" i="31"/>
  <c r="BS45" i="31"/>
  <c r="BT44" i="31"/>
  <c r="BR44" i="31"/>
  <c r="BS43" i="31"/>
  <c r="BT42" i="31"/>
  <c r="BR42" i="31"/>
  <c r="BS41" i="31"/>
  <c r="BT40" i="31"/>
  <c r="BR40" i="31"/>
  <c r="BR72" i="31"/>
  <c r="BT70" i="31"/>
  <c r="BT69" i="31"/>
  <c r="BR69" i="31"/>
  <c r="BS68" i="31"/>
  <c r="BT67" i="31"/>
  <c r="BR67" i="31"/>
  <c r="BS66" i="31"/>
  <c r="BT65" i="31"/>
  <c r="BR65" i="31"/>
  <c r="BS64" i="31"/>
  <c r="BT63" i="31"/>
  <c r="BR63" i="31"/>
  <c r="BS62" i="31"/>
  <c r="BT61" i="31"/>
  <c r="BR61" i="31"/>
  <c r="BS60" i="31"/>
  <c r="BT59" i="31"/>
  <c r="BR59" i="31"/>
  <c r="BS58" i="31"/>
  <c r="BT57" i="31"/>
  <c r="BR57" i="31"/>
  <c r="BS56" i="31"/>
  <c r="BT55" i="31"/>
  <c r="BR55" i="31"/>
  <c r="BS54" i="31"/>
  <c r="BT53" i="31"/>
  <c r="BR53" i="31"/>
  <c r="BS52" i="31"/>
  <c r="BT51" i="31"/>
  <c r="BR51" i="31"/>
  <c r="BS50" i="31"/>
  <c r="BT49" i="31"/>
  <c r="BR49" i="31"/>
  <c r="BS48" i="31"/>
  <c r="BT47" i="31"/>
  <c r="BR47" i="31"/>
  <c r="BS46" i="31"/>
  <c r="BT45" i="31"/>
  <c r="BR45" i="31"/>
  <c r="BS44" i="31"/>
  <c r="BT43" i="31"/>
  <c r="BR43" i="31"/>
  <c r="BS42" i="31"/>
  <c r="BT41" i="31"/>
  <c r="BR41" i="31"/>
  <c r="BS40" i="31"/>
  <c r="BT39" i="31"/>
  <c r="BR39" i="31"/>
  <c r="BS38" i="31"/>
  <c r="BT37" i="31"/>
  <c r="BR37" i="31"/>
  <c r="BS36" i="31"/>
  <c r="BT35" i="31"/>
  <c r="BR35" i="31"/>
  <c r="BS34" i="31"/>
  <c r="BT33" i="31"/>
  <c r="BR33" i="31"/>
  <c r="BS32" i="31"/>
  <c r="BT31" i="31"/>
  <c r="BR31" i="31"/>
  <c r="BS30" i="31"/>
  <c r="BT29" i="31"/>
  <c r="BR29" i="31"/>
  <c r="BS28" i="31"/>
  <c r="BT27" i="31"/>
  <c r="BR27" i="31"/>
  <c r="BS26" i="31"/>
  <c r="BT25" i="31"/>
  <c r="BR25" i="31"/>
  <c r="BS24" i="31"/>
  <c r="BT23" i="31"/>
  <c r="BR23" i="31"/>
  <c r="BS22" i="31"/>
  <c r="BT21" i="31"/>
  <c r="BR21" i="31"/>
  <c r="BS20" i="31"/>
  <c r="BT19" i="31"/>
  <c r="BR19" i="31"/>
  <c r="BS18" i="31"/>
  <c r="BT17" i="31"/>
  <c r="BR17" i="31"/>
  <c r="BS16" i="31"/>
  <c r="BT15" i="31"/>
  <c r="BR15" i="31"/>
  <c r="BS14" i="31"/>
  <c r="BT13" i="31"/>
  <c r="BR13" i="31"/>
  <c r="BS12" i="31"/>
  <c r="BT11" i="31"/>
  <c r="BR11" i="31"/>
  <c r="BS10" i="31"/>
  <c r="BT9" i="31"/>
  <c r="BR9" i="31"/>
  <c r="BS8" i="31"/>
  <c r="BS39" i="31"/>
  <c r="BT38" i="31"/>
  <c r="BR38" i="31"/>
  <c r="BS37" i="31"/>
  <c r="BT36" i="31"/>
  <c r="BR36" i="31"/>
  <c r="BS35" i="31"/>
  <c r="BT34" i="31"/>
  <c r="BR34" i="31"/>
  <c r="BS33" i="31"/>
  <c r="BT32" i="31"/>
  <c r="BR32" i="31"/>
  <c r="BS31" i="31"/>
  <c r="BT30" i="31"/>
  <c r="BR30" i="31"/>
  <c r="BS29" i="31"/>
  <c r="BT28" i="31"/>
  <c r="BR28" i="31"/>
  <c r="BS27" i="31"/>
  <c r="BT26" i="31"/>
  <c r="BR26" i="31"/>
  <c r="BS25" i="31"/>
  <c r="BT24" i="31"/>
  <c r="BR24" i="31"/>
  <c r="BS23" i="31"/>
  <c r="BT22" i="31"/>
  <c r="BR22" i="31"/>
  <c r="BS21" i="31"/>
  <c r="BT20" i="31"/>
  <c r="BR20" i="31"/>
  <c r="BX123" i="31"/>
  <c r="BX122" i="31"/>
  <c r="BX121" i="31"/>
  <c r="BX119" i="31"/>
  <c r="BX120" i="31"/>
  <c r="BX118" i="31"/>
  <c r="BX117" i="31"/>
  <c r="BX115" i="31"/>
  <c r="BX113" i="31"/>
  <c r="BX111" i="31"/>
  <c r="BX116" i="31"/>
  <c r="BX114" i="31"/>
  <c r="BX112" i="31"/>
  <c r="BX110" i="31"/>
  <c r="BX108" i="31"/>
  <c r="BX106" i="31"/>
  <c r="BX104" i="31"/>
  <c r="BX102" i="31"/>
  <c r="BX109" i="31"/>
  <c r="BX107" i="31"/>
  <c r="BX105" i="31"/>
  <c r="BX103" i="31"/>
  <c r="BX99" i="31"/>
  <c r="BX97" i="31"/>
  <c r="BX95" i="31"/>
  <c r="BX93" i="31"/>
  <c r="BX91" i="31"/>
  <c r="BX89" i="31"/>
  <c r="BX87" i="31"/>
  <c r="BX101" i="31"/>
  <c r="BX100" i="31"/>
  <c r="BX98" i="31"/>
  <c r="BX96" i="31"/>
  <c r="BX94" i="31"/>
  <c r="BX92" i="31"/>
  <c r="BX90" i="31"/>
  <c r="BX88" i="31"/>
  <c r="BX86" i="31"/>
  <c r="BX85" i="31"/>
  <c r="BX83" i="31"/>
  <c r="BX81" i="31"/>
  <c r="BX79" i="31"/>
  <c r="BX77" i="31"/>
  <c r="BX75" i="31"/>
  <c r="BX73" i="31"/>
  <c r="BX71" i="31"/>
  <c r="BX84" i="31"/>
  <c r="BX82" i="31"/>
  <c r="BX80" i="31"/>
  <c r="BX78" i="31"/>
  <c r="BX76" i="31"/>
  <c r="BX74" i="31"/>
  <c r="BX72" i="31"/>
  <c r="BX68" i="31"/>
  <c r="BX66" i="31"/>
  <c r="BX64" i="31"/>
  <c r="BX62" i="31"/>
  <c r="BX60" i="31"/>
  <c r="BX58" i="31"/>
  <c r="BX56" i="31"/>
  <c r="BX54" i="31"/>
  <c r="BX52" i="31"/>
  <c r="BX50" i="31"/>
  <c r="BX48" i="31"/>
  <c r="BX46" i="31"/>
  <c r="BX44" i="31"/>
  <c r="BX42" i="31"/>
  <c r="BX40" i="31"/>
  <c r="BX70" i="31"/>
  <c r="BX69" i="31"/>
  <c r="BX67" i="31"/>
  <c r="BX65" i="31"/>
  <c r="BX63" i="31"/>
  <c r="BX61" i="31"/>
  <c r="BX59" i="31"/>
  <c r="BX57" i="31"/>
  <c r="BX55" i="31"/>
  <c r="BX53" i="31"/>
  <c r="BX51" i="31"/>
  <c r="BX49" i="31"/>
  <c r="BX47" i="31"/>
  <c r="BX45" i="31"/>
  <c r="BX43" i="31"/>
  <c r="BX41" i="31"/>
  <c r="BX39" i="31"/>
  <c r="BX37" i="31"/>
  <c r="BX35" i="31"/>
  <c r="BX33" i="31"/>
  <c r="BX31" i="31"/>
  <c r="BX29" i="31"/>
  <c r="BX27" i="31"/>
  <c r="BX25" i="31"/>
  <c r="BX23" i="31"/>
  <c r="BX21" i="31"/>
  <c r="BX19" i="31"/>
  <c r="BX17" i="31"/>
  <c r="BX15" i="31"/>
  <c r="BX13" i="31"/>
  <c r="BX11" i="31"/>
  <c r="BX9" i="31"/>
  <c r="BX38" i="31"/>
  <c r="BX36" i="31"/>
  <c r="BX34" i="31"/>
  <c r="BX32" i="31"/>
  <c r="BX30" i="31"/>
  <c r="BX28" i="31"/>
  <c r="BX26" i="31"/>
  <c r="BX24" i="31"/>
  <c r="BX22" i="31"/>
  <c r="BX20" i="31"/>
  <c r="AN3" i="31"/>
  <c r="AP3" i="31"/>
  <c r="AR3" i="31"/>
  <c r="AT3" i="31"/>
  <c r="AV3" i="31"/>
  <c r="AX3" i="31"/>
  <c r="AZ3" i="31"/>
  <c r="BB3" i="31"/>
  <c r="BD3" i="31"/>
  <c r="BF3" i="31"/>
  <c r="BH3" i="31"/>
  <c r="BJ3" i="31"/>
  <c r="BL3" i="31"/>
  <c r="BN3" i="31"/>
  <c r="BP3" i="31"/>
  <c r="BR3" i="31"/>
  <c r="BT3" i="31"/>
  <c r="BV3" i="31"/>
  <c r="BX3" i="31"/>
  <c r="BZ3" i="31"/>
  <c r="CB3" i="31"/>
  <c r="AO4" i="31"/>
  <c r="AQ4" i="31"/>
  <c r="AS4" i="31"/>
  <c r="AU4" i="31"/>
  <c r="AW4" i="31"/>
  <c r="AY4" i="31"/>
  <c r="BA4" i="31"/>
  <c r="BC4" i="31"/>
  <c r="BE4" i="31"/>
  <c r="BG4" i="31"/>
  <c r="BI4" i="31"/>
  <c r="BK4" i="31"/>
  <c r="BM4" i="31"/>
  <c r="BO4" i="31"/>
  <c r="BQ4" i="31"/>
  <c r="BS4" i="31"/>
  <c r="BU4" i="31"/>
  <c r="BW4" i="31"/>
  <c r="BY4" i="31"/>
  <c r="CA4" i="31"/>
  <c r="CC4" i="31"/>
  <c r="AN5" i="31"/>
  <c r="AP5" i="31"/>
  <c r="AR5" i="31"/>
  <c r="AT5" i="31"/>
  <c r="AV5" i="31"/>
  <c r="AX5" i="31"/>
  <c r="AZ5" i="31"/>
  <c r="BB5" i="31"/>
  <c r="BD5" i="31"/>
  <c r="BF5" i="31"/>
  <c r="BH5" i="31"/>
  <c r="BJ5" i="31"/>
  <c r="BL5" i="31"/>
  <c r="BN5" i="31"/>
  <c r="BP5" i="31"/>
  <c r="BR5" i="31"/>
  <c r="BT5" i="31"/>
  <c r="BV5" i="31"/>
  <c r="BX5" i="31"/>
  <c r="BZ5" i="31"/>
  <c r="CB5" i="31"/>
  <c r="AO6" i="31"/>
  <c r="AQ6" i="31"/>
  <c r="AS6" i="31"/>
  <c r="AU6" i="31"/>
  <c r="AW6" i="31"/>
  <c r="AY6" i="31"/>
  <c r="BA6" i="31"/>
  <c r="BC6" i="31"/>
  <c r="BE6" i="31"/>
  <c r="BG6" i="31"/>
  <c r="BI6" i="31"/>
  <c r="BK6" i="31"/>
  <c r="BM6" i="31"/>
  <c r="BO6" i="31"/>
  <c r="BQ6" i="31"/>
  <c r="BS6" i="31"/>
  <c r="BU6" i="31"/>
  <c r="BW6" i="31"/>
  <c r="BY6" i="31"/>
  <c r="CA6" i="31"/>
  <c r="CC6" i="31"/>
  <c r="AN7" i="31"/>
  <c r="AP7" i="31"/>
  <c r="AR7" i="31"/>
  <c r="AT7" i="31"/>
  <c r="AV7" i="31"/>
  <c r="AX7" i="31"/>
  <c r="AZ7" i="31"/>
  <c r="BB7" i="31"/>
  <c r="BD7" i="31"/>
  <c r="BF7" i="31"/>
  <c r="BH7" i="31"/>
  <c r="BJ7" i="31"/>
  <c r="BL7" i="31"/>
  <c r="BN7" i="31"/>
  <c r="BP7" i="31"/>
  <c r="BR7" i="31"/>
  <c r="BT7" i="31"/>
  <c r="BV7" i="31"/>
  <c r="BX7" i="31"/>
  <c r="BZ7" i="31"/>
  <c r="CB7" i="31"/>
  <c r="AO8" i="31"/>
  <c r="AQ8" i="31"/>
  <c r="AS8" i="31"/>
  <c r="AU8" i="31"/>
  <c r="AW8" i="31"/>
  <c r="AZ8" i="31"/>
  <c r="BD8" i="31"/>
  <c r="BH8" i="31"/>
  <c r="BL8" i="31"/>
  <c r="BP8" i="31"/>
  <c r="BT8" i="31"/>
  <c r="BX8" i="31"/>
  <c r="CB8" i="31"/>
  <c r="AO9" i="31"/>
  <c r="AS9" i="31"/>
  <c r="AW9" i="31"/>
  <c r="BA9" i="31"/>
  <c r="BE9" i="31"/>
  <c r="BI9" i="31"/>
  <c r="BM9" i="31"/>
  <c r="BQ9" i="31"/>
  <c r="BU9" i="31"/>
  <c r="BY9" i="31"/>
  <c r="CC9" i="31"/>
  <c r="AP10" i="31"/>
  <c r="AT10" i="31"/>
  <c r="AX10" i="31"/>
  <c r="BB10" i="31"/>
  <c r="BF10" i="31"/>
  <c r="BJ10" i="31"/>
  <c r="BN10" i="31"/>
  <c r="BR10" i="31"/>
  <c r="BV10" i="31"/>
  <c r="BZ10" i="31"/>
  <c r="AQ11" i="31"/>
  <c r="AU11" i="31"/>
  <c r="AY11" i="31"/>
  <c r="BC11" i="31"/>
  <c r="BG11" i="31"/>
  <c r="BK11" i="31"/>
  <c r="BO11" i="31"/>
  <c r="BS11" i="31"/>
  <c r="BW11" i="31"/>
  <c r="CA11" i="31"/>
  <c r="AN12" i="31"/>
  <c r="AR12" i="31"/>
  <c r="AV12" i="31"/>
  <c r="AZ12" i="31"/>
  <c r="BD12" i="31"/>
  <c r="BH12" i="31"/>
  <c r="BL12" i="31"/>
  <c r="BP12" i="31"/>
  <c r="BT12" i="31"/>
  <c r="BX12" i="31"/>
  <c r="CB12" i="31"/>
  <c r="AO13" i="31"/>
  <c r="AS13" i="31"/>
  <c r="AW13" i="31"/>
  <c r="BA13" i="31"/>
  <c r="BE13" i="31"/>
  <c r="BI13" i="31"/>
  <c r="BM13" i="31"/>
  <c r="BQ13" i="31"/>
  <c r="BU13" i="31"/>
  <c r="BY13" i="31"/>
  <c r="CC13" i="31"/>
  <c r="AP14" i="31"/>
  <c r="AT14" i="31"/>
  <c r="AX14" i="31"/>
  <c r="BB14" i="31"/>
  <c r="BF14" i="31"/>
  <c r="BJ14" i="31"/>
  <c r="BN14" i="31"/>
  <c r="BR14" i="31"/>
  <c r="BV14" i="31"/>
  <c r="BZ14" i="31"/>
  <c r="AQ15" i="31"/>
  <c r="AU15" i="31"/>
  <c r="AY15" i="31"/>
  <c r="BC15" i="31"/>
  <c r="BG15" i="31"/>
  <c r="BK15" i="31"/>
  <c r="BO15" i="31"/>
  <c r="BS15" i="31"/>
  <c r="BW15" i="31"/>
  <c r="CA15" i="31"/>
  <c r="AN16" i="31"/>
  <c r="AR16" i="31"/>
  <c r="AV16" i="31"/>
  <c r="AZ16" i="31"/>
  <c r="BD16" i="31"/>
  <c r="BH16" i="31"/>
  <c r="BL16" i="31"/>
  <c r="BP16" i="31"/>
  <c r="BT16" i="31"/>
  <c r="BX16" i="31"/>
  <c r="CB16" i="31"/>
  <c r="AO17" i="31"/>
  <c r="AS17" i="31"/>
  <c r="AW17" i="31"/>
  <c r="BA17" i="31"/>
  <c r="BE17" i="31"/>
  <c r="BI17" i="31"/>
  <c r="BM17" i="31"/>
  <c r="BQ17" i="31"/>
  <c r="BU17" i="31"/>
  <c r="BY17" i="31"/>
  <c r="CC17" i="31"/>
  <c r="AP18" i="31"/>
  <c r="AT18" i="31"/>
  <c r="AX18" i="31"/>
  <c r="BB18" i="31"/>
  <c r="BF18" i="31"/>
  <c r="BJ18" i="31"/>
  <c r="BN18" i="31"/>
  <c r="BR18" i="31"/>
  <c r="BV18" i="31"/>
  <c r="BZ18" i="31"/>
  <c r="AQ19" i="31"/>
  <c r="AU19" i="31"/>
  <c r="AY19" i="31"/>
  <c r="BC19" i="31"/>
  <c r="BG19" i="31"/>
  <c r="BK19" i="31"/>
  <c r="BO19" i="31"/>
  <c r="BS19" i="31"/>
  <c r="BW19" i="31"/>
  <c r="CA19" i="31"/>
  <c r="U124" i="31"/>
  <c r="W124" i="31"/>
  <c r="AP123" i="30"/>
  <c r="AN123" i="30"/>
  <c r="AO123" i="30"/>
  <c r="AP122" i="30"/>
  <c r="AN122" i="30"/>
  <c r="AO122" i="30"/>
  <c r="AP121" i="30"/>
  <c r="AN121" i="30"/>
  <c r="AO120" i="30"/>
  <c r="AP119" i="30"/>
  <c r="AN119" i="30"/>
  <c r="AO121" i="30"/>
  <c r="AP120" i="30"/>
  <c r="AN120" i="30"/>
  <c r="AO119" i="30"/>
  <c r="AO118" i="30"/>
  <c r="AP117" i="30"/>
  <c r="AN117" i="30"/>
  <c r="AO116" i="30"/>
  <c r="AP115" i="30"/>
  <c r="AN115" i="30"/>
  <c r="AO114" i="30"/>
  <c r="AP113" i="30"/>
  <c r="AN113" i="30"/>
  <c r="AO112" i="30"/>
  <c r="AP111" i="30"/>
  <c r="AN111" i="30"/>
  <c r="AP118" i="30"/>
  <c r="AN118" i="30"/>
  <c r="AO117" i="30"/>
  <c r="AP116" i="30"/>
  <c r="AN116" i="30"/>
  <c r="AO115" i="30"/>
  <c r="AP114" i="30"/>
  <c r="AN114" i="30"/>
  <c r="AO113" i="30"/>
  <c r="AP112" i="30"/>
  <c r="AN112" i="30"/>
  <c r="AP110" i="30"/>
  <c r="AN110" i="30"/>
  <c r="AO109" i="30"/>
  <c r="AP108" i="30"/>
  <c r="AN108" i="30"/>
  <c r="AO107" i="30"/>
  <c r="AP106" i="30"/>
  <c r="AN106" i="30"/>
  <c r="AO105" i="30"/>
  <c r="AO111" i="30"/>
  <c r="AO110" i="30"/>
  <c r="AP109" i="30"/>
  <c r="AN109" i="30"/>
  <c r="AO108" i="30"/>
  <c r="AP107" i="30"/>
  <c r="AN107" i="30"/>
  <c r="AO106" i="30"/>
  <c r="AP105" i="30"/>
  <c r="AN105" i="30"/>
  <c r="AO104" i="30"/>
  <c r="AN104" i="30"/>
  <c r="AO103" i="30"/>
  <c r="AP102" i="30"/>
  <c r="AN102" i="30"/>
  <c r="AO101" i="30"/>
  <c r="AP100" i="30"/>
  <c r="AN100" i="30"/>
  <c r="AO99" i="30"/>
  <c r="AP98" i="30"/>
  <c r="AN98" i="30"/>
  <c r="AO97" i="30"/>
  <c r="AP96" i="30"/>
  <c r="AN96" i="30"/>
  <c r="AO95" i="30"/>
  <c r="AP94" i="30"/>
  <c r="AN94" i="30"/>
  <c r="AO93" i="30"/>
  <c r="AP92" i="30"/>
  <c r="AN92" i="30"/>
  <c r="AO91" i="30"/>
  <c r="AP90" i="30"/>
  <c r="AN90" i="30"/>
  <c r="AO89" i="30"/>
  <c r="AP88" i="30"/>
  <c r="AN88" i="30"/>
  <c r="AP104" i="30"/>
  <c r="AP103" i="30"/>
  <c r="AN103" i="30"/>
  <c r="AO102" i="30"/>
  <c r="AP101" i="30"/>
  <c r="AN101" i="30"/>
  <c r="AO100" i="30"/>
  <c r="AP99" i="30"/>
  <c r="AN99" i="30"/>
  <c r="AO98" i="30"/>
  <c r="AP97" i="30"/>
  <c r="AN97" i="30"/>
  <c r="AO96" i="30"/>
  <c r="AP95" i="30"/>
  <c r="AN95" i="30"/>
  <c r="AO94" i="30"/>
  <c r="AP93" i="30"/>
  <c r="AN93" i="30"/>
  <c r="AO92" i="30"/>
  <c r="AP91" i="30"/>
  <c r="AN91" i="30"/>
  <c r="AO90" i="30"/>
  <c r="AN89" i="30"/>
  <c r="AO87" i="30"/>
  <c r="AP86" i="30"/>
  <c r="AN86" i="30"/>
  <c r="AO85" i="30"/>
  <c r="AP84" i="30"/>
  <c r="AN84" i="30"/>
  <c r="AO83" i="30"/>
  <c r="AP82" i="30"/>
  <c r="AN82" i="30"/>
  <c r="AO81" i="30"/>
  <c r="AP80" i="30"/>
  <c r="AN80" i="30"/>
  <c r="AO79" i="30"/>
  <c r="AP78" i="30"/>
  <c r="AN78" i="30"/>
  <c r="AO77" i="30"/>
  <c r="AP76" i="30"/>
  <c r="AN76" i="30"/>
  <c r="AO75" i="30"/>
  <c r="AP74" i="30"/>
  <c r="AN74" i="30"/>
  <c r="AO73" i="30"/>
  <c r="AP72" i="30"/>
  <c r="AN72" i="30"/>
  <c r="AO71" i="30"/>
  <c r="AP89" i="30"/>
  <c r="AO88" i="30"/>
  <c r="AP87" i="30"/>
  <c r="AN87" i="30"/>
  <c r="AO86" i="30"/>
  <c r="AP85" i="30"/>
  <c r="AN85" i="30"/>
  <c r="AO84" i="30"/>
  <c r="AP83" i="30"/>
  <c r="AN83" i="30"/>
  <c r="AO82" i="30"/>
  <c r="AP81" i="30"/>
  <c r="AN81" i="30"/>
  <c r="AO80" i="30"/>
  <c r="AP79" i="30"/>
  <c r="AN79" i="30"/>
  <c r="AO78" i="30"/>
  <c r="AP77" i="30"/>
  <c r="AN77" i="30"/>
  <c r="AO76" i="30"/>
  <c r="AP75" i="30"/>
  <c r="AN75" i="30"/>
  <c r="AO74" i="30"/>
  <c r="AP73" i="30"/>
  <c r="AN73" i="30"/>
  <c r="AO72" i="30"/>
  <c r="AN71" i="30"/>
  <c r="AO70" i="30"/>
  <c r="AP69" i="30"/>
  <c r="AN69" i="30"/>
  <c r="AO68" i="30"/>
  <c r="AP67" i="30"/>
  <c r="AN67" i="30"/>
  <c r="AO66" i="30"/>
  <c r="AP65" i="30"/>
  <c r="AN65" i="30"/>
  <c r="AO64" i="30"/>
  <c r="AP63" i="30"/>
  <c r="AN63" i="30"/>
  <c r="AO62" i="30"/>
  <c r="AP61" i="30"/>
  <c r="AN61" i="30"/>
  <c r="AO60" i="30"/>
  <c r="AP59" i="30"/>
  <c r="AN59" i="30"/>
  <c r="AO58" i="30"/>
  <c r="AP57" i="30"/>
  <c r="AN57" i="30"/>
  <c r="AO56" i="30"/>
  <c r="AP55" i="30"/>
  <c r="AN55" i="30"/>
  <c r="AO54" i="30"/>
  <c r="AP53" i="30"/>
  <c r="AN53" i="30"/>
  <c r="AO52" i="30"/>
  <c r="AP51" i="30"/>
  <c r="AN51" i="30"/>
  <c r="AO50" i="30"/>
  <c r="AP49" i="30"/>
  <c r="AN49" i="30"/>
  <c r="AO48" i="30"/>
  <c r="AP47" i="30"/>
  <c r="AN47" i="30"/>
  <c r="AO46" i="30"/>
  <c r="AP45" i="30"/>
  <c r="AN45" i="30"/>
  <c r="AO44" i="30"/>
  <c r="AP43" i="30"/>
  <c r="AN43" i="30"/>
  <c r="AO42" i="30"/>
  <c r="AP41" i="30"/>
  <c r="AN41" i="30"/>
  <c r="AO40" i="30"/>
  <c r="AP71" i="30"/>
  <c r="AP70" i="30"/>
  <c r="AN70" i="30"/>
  <c r="AO69" i="30"/>
  <c r="AP68" i="30"/>
  <c r="AN68" i="30"/>
  <c r="AO67" i="30"/>
  <c r="AP66" i="30"/>
  <c r="AN66" i="30"/>
  <c r="AO65" i="30"/>
  <c r="AP64" i="30"/>
  <c r="AN64" i="30"/>
  <c r="AO63" i="30"/>
  <c r="AP62" i="30"/>
  <c r="AN62" i="30"/>
  <c r="AO61" i="30"/>
  <c r="AP60" i="30"/>
  <c r="AN60" i="30"/>
  <c r="AO59" i="30"/>
  <c r="AP58" i="30"/>
  <c r="AN58" i="30"/>
  <c r="AO57" i="30"/>
  <c r="AP56" i="30"/>
  <c r="AN56" i="30"/>
  <c r="AO55" i="30"/>
  <c r="AP54" i="30"/>
  <c r="AN54" i="30"/>
  <c r="AO53" i="30"/>
  <c r="AP52" i="30"/>
  <c r="AN52" i="30"/>
  <c r="AO51" i="30"/>
  <c r="AP50" i="30"/>
  <c r="AN50" i="30"/>
  <c r="AO49" i="30"/>
  <c r="AP48" i="30"/>
  <c r="AN48" i="30"/>
  <c r="AO47" i="30"/>
  <c r="AP46" i="30"/>
  <c r="AN46" i="30"/>
  <c r="AO45" i="30"/>
  <c r="AP44" i="30"/>
  <c r="AO43" i="30"/>
  <c r="AN42" i="30"/>
  <c r="AP40" i="30"/>
  <c r="AO39" i="30"/>
  <c r="AP38" i="30"/>
  <c r="AN38" i="30"/>
  <c r="AO37" i="30"/>
  <c r="AP36" i="30"/>
  <c r="AN36" i="30"/>
  <c r="AO35" i="30"/>
  <c r="AP34" i="30"/>
  <c r="AN34" i="30"/>
  <c r="AO33" i="30"/>
  <c r="AP32" i="30"/>
  <c r="AN32" i="30"/>
  <c r="AO31" i="30"/>
  <c r="AP30" i="30"/>
  <c r="AN30" i="30"/>
  <c r="AO29" i="30"/>
  <c r="AP28" i="30"/>
  <c r="AN28" i="30"/>
  <c r="AO27" i="30"/>
  <c r="AP26" i="30"/>
  <c r="AN26" i="30"/>
  <c r="AO25" i="30"/>
  <c r="AP24" i="30"/>
  <c r="AN24" i="30"/>
  <c r="AO23" i="30"/>
  <c r="AP22" i="30"/>
  <c r="AN22" i="30"/>
  <c r="AO21" i="30"/>
  <c r="AP20" i="30"/>
  <c r="AN20" i="30"/>
  <c r="AO19" i="30"/>
  <c r="AP18" i="30"/>
  <c r="AN18" i="30"/>
  <c r="AO17" i="30"/>
  <c r="AP16" i="30"/>
  <c r="AN16" i="30"/>
  <c r="AO15" i="30"/>
  <c r="AP14" i="30"/>
  <c r="AN14" i="30"/>
  <c r="AO13" i="30"/>
  <c r="AP12" i="30"/>
  <c r="AN12" i="30"/>
  <c r="AO11" i="30"/>
  <c r="AP10" i="30"/>
  <c r="AN10" i="30"/>
  <c r="AO9" i="30"/>
  <c r="AP8" i="30"/>
  <c r="AN8" i="30"/>
  <c r="AO7" i="30"/>
  <c r="AN44" i="30"/>
  <c r="AP42" i="30"/>
  <c r="AO41" i="30"/>
  <c r="AN40" i="30"/>
  <c r="AP39" i="30"/>
  <c r="AN39" i="30"/>
  <c r="AO38" i="30"/>
  <c r="AP37" i="30"/>
  <c r="AN37" i="30"/>
  <c r="AO36" i="30"/>
  <c r="AP35" i="30"/>
  <c r="AN35" i="30"/>
  <c r="AO34" i="30"/>
  <c r="AP33" i="30"/>
  <c r="AN33" i="30"/>
  <c r="AO32" i="30"/>
  <c r="AP31" i="30"/>
  <c r="AN31" i="30"/>
  <c r="AO30" i="30"/>
  <c r="AP29" i="30"/>
  <c r="AN29" i="30"/>
  <c r="AO28" i="30"/>
  <c r="AP27" i="30"/>
  <c r="AN27" i="30"/>
  <c r="AO26" i="30"/>
  <c r="AP25" i="30"/>
  <c r="AN25" i="30"/>
  <c r="AO24" i="30"/>
  <c r="AP23" i="30"/>
  <c r="AN23" i="30"/>
  <c r="AO22" i="30"/>
  <c r="AP21" i="30"/>
  <c r="AN21" i="30"/>
  <c r="AO20" i="30"/>
  <c r="AP19" i="30"/>
  <c r="AN19" i="30"/>
  <c r="AO18" i="30"/>
  <c r="AP17" i="30"/>
  <c r="AN17" i="30"/>
  <c r="AO16" i="30"/>
  <c r="AP15" i="30"/>
  <c r="AN15" i="30"/>
  <c r="AO14" i="30"/>
  <c r="AP13" i="30"/>
  <c r="AN13" i="30"/>
  <c r="AO12" i="30"/>
  <c r="AP11" i="30"/>
  <c r="AN11" i="30"/>
  <c r="AV123" i="30"/>
  <c r="AT123" i="30"/>
  <c r="AU123" i="30"/>
  <c r="AV122" i="30"/>
  <c r="AT122" i="30"/>
  <c r="AU121" i="30"/>
  <c r="AV121" i="30"/>
  <c r="AU120" i="30"/>
  <c r="AV119" i="30"/>
  <c r="AT119" i="30"/>
  <c r="AU118" i="30"/>
  <c r="AU122" i="30"/>
  <c r="AT121" i="30"/>
  <c r="AV120" i="30"/>
  <c r="AT120" i="30"/>
  <c r="AU119" i="30"/>
  <c r="AT118" i="30"/>
  <c r="AV117" i="30"/>
  <c r="AT117" i="30"/>
  <c r="AU116" i="30"/>
  <c r="AV115" i="30"/>
  <c r="AT115" i="30"/>
  <c r="AU114" i="30"/>
  <c r="AV113" i="30"/>
  <c r="AT113" i="30"/>
  <c r="AU112" i="30"/>
  <c r="AV111" i="30"/>
  <c r="AT111" i="30"/>
  <c r="AV118" i="30"/>
  <c r="AU117" i="30"/>
  <c r="AV116" i="30"/>
  <c r="AT116" i="30"/>
  <c r="AU115" i="30"/>
  <c r="AV114" i="30"/>
  <c r="AT114" i="30"/>
  <c r="AU113" i="30"/>
  <c r="AV112" i="30"/>
  <c r="AT112" i="30"/>
  <c r="AU111" i="30"/>
  <c r="AV110" i="30"/>
  <c r="AT110" i="30"/>
  <c r="AU109" i="30"/>
  <c r="AV108" i="30"/>
  <c r="AT108" i="30"/>
  <c r="AU107" i="30"/>
  <c r="AV106" i="30"/>
  <c r="AT106" i="30"/>
  <c r="AU105" i="30"/>
  <c r="AU110" i="30"/>
  <c r="AV109" i="30"/>
  <c r="AT109" i="30"/>
  <c r="AU108" i="30"/>
  <c r="AV107" i="30"/>
  <c r="AT107" i="30"/>
  <c r="AU106" i="30"/>
  <c r="AV105" i="30"/>
  <c r="AT105" i="30"/>
  <c r="AU104" i="30"/>
  <c r="AV103" i="30"/>
  <c r="AT103" i="30"/>
  <c r="AV104" i="30"/>
  <c r="AU103" i="30"/>
  <c r="AV102" i="30"/>
  <c r="AT102" i="30"/>
  <c r="AU101" i="30"/>
  <c r="AV100" i="30"/>
  <c r="AT100" i="30"/>
  <c r="AU99" i="30"/>
  <c r="AV98" i="30"/>
  <c r="AT98" i="30"/>
  <c r="AU97" i="30"/>
  <c r="AV96" i="30"/>
  <c r="AT96" i="30"/>
  <c r="AU95" i="30"/>
  <c r="AV94" i="30"/>
  <c r="AT94" i="30"/>
  <c r="AU93" i="30"/>
  <c r="AV92" i="30"/>
  <c r="AT92" i="30"/>
  <c r="AU91" i="30"/>
  <c r="AV90" i="30"/>
  <c r="AT90" i="30"/>
  <c r="AU89" i="30"/>
  <c r="AV88" i="30"/>
  <c r="AT88" i="30"/>
  <c r="AT104" i="30"/>
  <c r="AU102" i="30"/>
  <c r="AV101" i="30"/>
  <c r="AT101" i="30"/>
  <c r="AU100" i="30"/>
  <c r="AV99" i="30"/>
  <c r="AT99" i="30"/>
  <c r="AU98" i="30"/>
  <c r="AV97" i="30"/>
  <c r="AT97" i="30"/>
  <c r="AU96" i="30"/>
  <c r="AV95" i="30"/>
  <c r="AT95" i="30"/>
  <c r="AU94" i="30"/>
  <c r="AV93" i="30"/>
  <c r="AT93" i="30"/>
  <c r="AU92" i="30"/>
  <c r="AV91" i="30"/>
  <c r="AT91" i="30"/>
  <c r="AU90" i="30"/>
  <c r="AV89" i="30"/>
  <c r="AU88" i="30"/>
  <c r="AU87" i="30"/>
  <c r="AV86" i="30"/>
  <c r="AT86" i="30"/>
  <c r="AU85" i="30"/>
  <c r="AV84" i="30"/>
  <c r="AT84" i="30"/>
  <c r="AU83" i="30"/>
  <c r="AV82" i="30"/>
  <c r="AT82" i="30"/>
  <c r="AU81" i="30"/>
  <c r="AV80" i="30"/>
  <c r="AT80" i="30"/>
  <c r="AU79" i="30"/>
  <c r="AV78" i="30"/>
  <c r="AT78" i="30"/>
  <c r="AU77" i="30"/>
  <c r="AV76" i="30"/>
  <c r="AT76" i="30"/>
  <c r="AU75" i="30"/>
  <c r="AV74" i="30"/>
  <c r="AT74" i="30"/>
  <c r="AU73" i="30"/>
  <c r="AV72" i="30"/>
  <c r="AT72" i="30"/>
  <c r="AU71" i="30"/>
  <c r="AT89" i="30"/>
  <c r="AV87" i="30"/>
  <c r="AT87" i="30"/>
  <c r="AU86" i="30"/>
  <c r="AV85" i="30"/>
  <c r="AT85" i="30"/>
  <c r="AU84" i="30"/>
  <c r="AV83" i="30"/>
  <c r="AT83" i="30"/>
  <c r="AU82" i="30"/>
  <c r="AV81" i="30"/>
  <c r="AT81" i="30"/>
  <c r="AU80" i="30"/>
  <c r="AV79" i="30"/>
  <c r="AT79" i="30"/>
  <c r="AU78" i="30"/>
  <c r="AV77" i="30"/>
  <c r="AT77" i="30"/>
  <c r="AU76" i="30"/>
  <c r="AV75" i="30"/>
  <c r="AT75" i="30"/>
  <c r="AU74" i="30"/>
  <c r="AV73" i="30"/>
  <c r="AT73" i="30"/>
  <c r="AV71" i="30"/>
  <c r="AU70" i="30"/>
  <c r="AV69" i="30"/>
  <c r="AT69" i="30"/>
  <c r="AU68" i="30"/>
  <c r="AV67" i="30"/>
  <c r="AT67" i="30"/>
  <c r="AU66" i="30"/>
  <c r="AV65" i="30"/>
  <c r="AT65" i="30"/>
  <c r="AU64" i="30"/>
  <c r="AV63" i="30"/>
  <c r="AT63" i="30"/>
  <c r="AU62" i="30"/>
  <c r="AV61" i="30"/>
  <c r="AT61" i="30"/>
  <c r="AU60" i="30"/>
  <c r="AV59" i="30"/>
  <c r="AT59" i="30"/>
  <c r="AU58" i="30"/>
  <c r="AV57" i="30"/>
  <c r="AT57" i="30"/>
  <c r="AU56" i="30"/>
  <c r="AV55" i="30"/>
  <c r="AT55" i="30"/>
  <c r="AU54" i="30"/>
  <c r="AV53" i="30"/>
  <c r="AT53" i="30"/>
  <c r="AU52" i="30"/>
  <c r="AV51" i="30"/>
  <c r="AT51" i="30"/>
  <c r="AU50" i="30"/>
  <c r="AV49" i="30"/>
  <c r="AT49" i="30"/>
  <c r="AU48" i="30"/>
  <c r="AV47" i="30"/>
  <c r="AT47" i="30"/>
  <c r="AU46" i="30"/>
  <c r="AV45" i="30"/>
  <c r="AT45" i="30"/>
  <c r="AU44" i="30"/>
  <c r="AV43" i="30"/>
  <c r="AT43" i="30"/>
  <c r="AU42" i="30"/>
  <c r="AV41" i="30"/>
  <c r="AT41" i="30"/>
  <c r="AU40" i="30"/>
  <c r="AU72" i="30"/>
  <c r="AT71" i="30"/>
  <c r="AV70" i="30"/>
  <c r="AT70" i="30"/>
  <c r="AU69" i="30"/>
  <c r="AV68" i="30"/>
  <c r="AT68" i="30"/>
  <c r="AU67" i="30"/>
  <c r="AV66" i="30"/>
  <c r="AT66" i="30"/>
  <c r="AU65" i="30"/>
  <c r="AV64" i="30"/>
  <c r="AT64" i="30"/>
  <c r="AU63" i="30"/>
  <c r="AV62" i="30"/>
  <c r="AT62" i="30"/>
  <c r="AU61" i="30"/>
  <c r="AV60" i="30"/>
  <c r="AT60" i="30"/>
  <c r="AU59" i="30"/>
  <c r="AV58" i="30"/>
  <c r="AT58" i="30"/>
  <c r="AU57" i="30"/>
  <c r="AV56" i="30"/>
  <c r="AT56" i="30"/>
  <c r="AU55" i="30"/>
  <c r="AV54" i="30"/>
  <c r="AT54" i="30"/>
  <c r="AU53" i="30"/>
  <c r="AV52" i="30"/>
  <c r="AT52" i="30"/>
  <c r="AU51" i="30"/>
  <c r="AV50" i="30"/>
  <c r="AT50" i="30"/>
  <c r="AU49" i="30"/>
  <c r="AV48" i="30"/>
  <c r="AT48" i="30"/>
  <c r="AU47" i="30"/>
  <c r="AV46" i="30"/>
  <c r="AT46" i="30"/>
  <c r="AU45" i="30"/>
  <c r="AT44" i="30"/>
  <c r="AV42" i="30"/>
  <c r="AU41" i="30"/>
  <c r="AT40" i="30"/>
  <c r="AU39" i="30"/>
  <c r="AV38" i="30"/>
  <c r="AT38" i="30"/>
  <c r="AU37" i="30"/>
  <c r="AV36" i="30"/>
  <c r="AT36" i="30"/>
  <c r="AU35" i="30"/>
  <c r="AV34" i="30"/>
  <c r="AT34" i="30"/>
  <c r="AU33" i="30"/>
  <c r="AV32" i="30"/>
  <c r="AT32" i="30"/>
  <c r="AU31" i="30"/>
  <c r="AV30" i="30"/>
  <c r="AT30" i="30"/>
  <c r="AU29" i="30"/>
  <c r="AV28" i="30"/>
  <c r="AT28" i="30"/>
  <c r="AU27" i="30"/>
  <c r="AV26" i="30"/>
  <c r="AT26" i="30"/>
  <c r="AU25" i="30"/>
  <c r="AV24" i="30"/>
  <c r="AT24" i="30"/>
  <c r="AU23" i="30"/>
  <c r="AV22" i="30"/>
  <c r="AT22" i="30"/>
  <c r="AU21" i="30"/>
  <c r="AV20" i="30"/>
  <c r="AT20" i="30"/>
  <c r="AU19" i="30"/>
  <c r="AV18" i="30"/>
  <c r="AT18" i="30"/>
  <c r="AU17" i="30"/>
  <c r="AV16" i="30"/>
  <c r="AT16" i="30"/>
  <c r="AU15" i="30"/>
  <c r="AV14" i="30"/>
  <c r="AT14" i="30"/>
  <c r="AU13" i="30"/>
  <c r="AV12" i="30"/>
  <c r="AT12" i="30"/>
  <c r="AU11" i="30"/>
  <c r="AV10" i="30"/>
  <c r="AT10" i="30"/>
  <c r="AU9" i="30"/>
  <c r="AV8" i="30"/>
  <c r="AT8" i="30"/>
  <c r="AU7" i="30"/>
  <c r="AV44" i="30"/>
  <c r="AU43" i="30"/>
  <c r="AT42" i="30"/>
  <c r="AV40" i="30"/>
  <c r="AV39" i="30"/>
  <c r="AT39" i="30"/>
  <c r="AU38" i="30"/>
  <c r="AV37" i="30"/>
  <c r="AT37" i="30"/>
  <c r="AU36" i="30"/>
  <c r="AV35" i="30"/>
  <c r="AT35" i="30"/>
  <c r="AU34" i="30"/>
  <c r="AV33" i="30"/>
  <c r="AT33" i="30"/>
  <c r="AU32" i="30"/>
  <c r="AV31" i="30"/>
  <c r="AT31" i="30"/>
  <c r="AU30" i="30"/>
  <c r="AV29" i="30"/>
  <c r="AT29" i="30"/>
  <c r="AU28" i="30"/>
  <c r="AV27" i="30"/>
  <c r="AT27" i="30"/>
  <c r="AU26" i="30"/>
  <c r="AV25" i="30"/>
  <c r="AT25" i="30"/>
  <c r="AU24" i="30"/>
  <c r="AV23" i="30"/>
  <c r="AT23" i="30"/>
  <c r="AU22" i="30"/>
  <c r="AV21" i="30"/>
  <c r="AT21" i="30"/>
  <c r="AU20" i="30"/>
  <c r="AV19" i="30"/>
  <c r="AT19" i="30"/>
  <c r="AU18" i="30"/>
  <c r="AV17" i="30"/>
  <c r="AT17" i="30"/>
  <c r="AU16" i="30"/>
  <c r="AV15" i="30"/>
  <c r="AT15" i="30"/>
  <c r="AU14" i="30"/>
  <c r="AV13" i="30"/>
  <c r="AT13" i="30"/>
  <c r="AU12" i="30"/>
  <c r="AV11" i="30"/>
  <c r="AT11" i="30"/>
  <c r="AU10" i="30"/>
  <c r="BB123" i="30"/>
  <c r="AZ123" i="30"/>
  <c r="BA123" i="30"/>
  <c r="BB122" i="30"/>
  <c r="AZ122" i="30"/>
  <c r="BA121" i="30"/>
  <c r="BA122" i="30"/>
  <c r="AZ121" i="30"/>
  <c r="BA120" i="30"/>
  <c r="BB119" i="30"/>
  <c r="AZ119" i="30"/>
  <c r="BA118" i="30"/>
  <c r="BB121" i="30"/>
  <c r="BB120" i="30"/>
  <c r="AZ120" i="30"/>
  <c r="BA119" i="30"/>
  <c r="BB118" i="30"/>
  <c r="BB117" i="30"/>
  <c r="AZ117" i="30"/>
  <c r="BA116" i="30"/>
  <c r="BB115" i="30"/>
  <c r="AZ115" i="30"/>
  <c r="BA114" i="30"/>
  <c r="BB113" i="30"/>
  <c r="AZ113" i="30"/>
  <c r="BA112" i="30"/>
  <c r="BB111" i="30"/>
  <c r="AZ111" i="30"/>
  <c r="AZ118" i="30"/>
  <c r="BA117" i="30"/>
  <c r="BB116" i="30"/>
  <c r="AZ116" i="30"/>
  <c r="BA115" i="30"/>
  <c r="BB114" i="30"/>
  <c r="AZ114" i="30"/>
  <c r="BA113" i="30"/>
  <c r="BB112" i="30"/>
  <c r="AZ112" i="30"/>
  <c r="BB110" i="30"/>
  <c r="AZ110" i="30"/>
  <c r="BA109" i="30"/>
  <c r="BB108" i="30"/>
  <c r="AZ108" i="30"/>
  <c r="BA107" i="30"/>
  <c r="BB106" i="30"/>
  <c r="AZ106" i="30"/>
  <c r="BA105" i="30"/>
  <c r="BA111" i="30"/>
  <c r="BA110" i="30"/>
  <c r="BB109" i="30"/>
  <c r="AZ109" i="30"/>
  <c r="BA108" i="30"/>
  <c r="BB107" i="30"/>
  <c r="AZ107" i="30"/>
  <c r="BA106" i="30"/>
  <c r="BB105" i="30"/>
  <c r="AZ105" i="30"/>
  <c r="BA104" i="30"/>
  <c r="BB103" i="30"/>
  <c r="AZ103" i="30"/>
  <c r="AZ104" i="30"/>
  <c r="BB102" i="30"/>
  <c r="AZ102" i="30"/>
  <c r="BA101" i="30"/>
  <c r="BB100" i="30"/>
  <c r="AZ100" i="30"/>
  <c r="BA99" i="30"/>
  <c r="BB98" i="30"/>
  <c r="AZ98" i="30"/>
  <c r="BA97" i="30"/>
  <c r="BB96" i="30"/>
  <c r="AZ96" i="30"/>
  <c r="BA95" i="30"/>
  <c r="BB94" i="30"/>
  <c r="AZ94" i="30"/>
  <c r="BA93" i="30"/>
  <c r="BB92" i="30"/>
  <c r="AZ92" i="30"/>
  <c r="BA91" i="30"/>
  <c r="BB90" i="30"/>
  <c r="AZ90" i="30"/>
  <c r="BA89" i="30"/>
  <c r="BB88" i="30"/>
  <c r="AZ88" i="30"/>
  <c r="BB104" i="30"/>
  <c r="BA103" i="30"/>
  <c r="BA102" i="30"/>
  <c r="BB101" i="30"/>
  <c r="AZ101" i="30"/>
  <c r="BA100" i="30"/>
  <c r="BB99" i="30"/>
  <c r="AZ99" i="30"/>
  <c r="BA98" i="30"/>
  <c r="BB97" i="30"/>
  <c r="AZ97" i="30"/>
  <c r="BA96" i="30"/>
  <c r="BB95" i="30"/>
  <c r="AZ95" i="30"/>
  <c r="BA94" i="30"/>
  <c r="BB93" i="30"/>
  <c r="AZ93" i="30"/>
  <c r="BA92" i="30"/>
  <c r="BB91" i="30"/>
  <c r="AZ91" i="30"/>
  <c r="BA90" i="30"/>
  <c r="AZ89" i="30"/>
  <c r="BA87" i="30"/>
  <c r="BB86" i="30"/>
  <c r="AZ86" i="30"/>
  <c r="BA85" i="30"/>
  <c r="BB84" i="30"/>
  <c r="AZ84" i="30"/>
  <c r="BA83" i="30"/>
  <c r="BB82" i="30"/>
  <c r="AZ82" i="30"/>
  <c r="BA81" i="30"/>
  <c r="BB80" i="30"/>
  <c r="AZ80" i="30"/>
  <c r="BA79" i="30"/>
  <c r="BB78" i="30"/>
  <c r="AZ78" i="30"/>
  <c r="BA77" i="30"/>
  <c r="BB76" i="30"/>
  <c r="AZ76" i="30"/>
  <c r="BA75" i="30"/>
  <c r="BB74" i="30"/>
  <c r="AZ74" i="30"/>
  <c r="BA73" i="30"/>
  <c r="BB72" i="30"/>
  <c r="AZ72" i="30"/>
  <c r="BA71" i="30"/>
  <c r="BB89" i="30"/>
  <c r="BA88" i="30"/>
  <c r="BB87" i="30"/>
  <c r="AZ87" i="30"/>
  <c r="BA86" i="30"/>
  <c r="BB85" i="30"/>
  <c r="AZ85" i="30"/>
  <c r="BA84" i="30"/>
  <c r="BB83" i="30"/>
  <c r="AZ83" i="30"/>
  <c r="BA82" i="30"/>
  <c r="BB81" i="30"/>
  <c r="AZ81" i="30"/>
  <c r="BA80" i="30"/>
  <c r="BB79" i="30"/>
  <c r="AZ79" i="30"/>
  <c r="BA78" i="30"/>
  <c r="BB77" i="30"/>
  <c r="AZ77" i="30"/>
  <c r="BA76" i="30"/>
  <c r="BB75" i="30"/>
  <c r="AZ75" i="30"/>
  <c r="BA74" i="30"/>
  <c r="BB73" i="30"/>
  <c r="AZ73" i="30"/>
  <c r="BA72" i="30"/>
  <c r="AZ71" i="30"/>
  <c r="BA70" i="30"/>
  <c r="BB69" i="30"/>
  <c r="AZ69" i="30"/>
  <c r="BA68" i="30"/>
  <c r="BB67" i="30"/>
  <c r="AZ67" i="30"/>
  <c r="BA66" i="30"/>
  <c r="BB65" i="30"/>
  <c r="AZ65" i="30"/>
  <c r="BA64" i="30"/>
  <c r="BB63" i="30"/>
  <c r="AZ63" i="30"/>
  <c r="BA62" i="30"/>
  <c r="BB61" i="30"/>
  <c r="AZ61" i="30"/>
  <c r="BA60" i="30"/>
  <c r="BB59" i="30"/>
  <c r="AZ59" i="30"/>
  <c r="BA58" i="30"/>
  <c r="BB57" i="30"/>
  <c r="AZ57" i="30"/>
  <c r="BA56" i="30"/>
  <c r="BB55" i="30"/>
  <c r="AZ55" i="30"/>
  <c r="BA54" i="30"/>
  <c r="BB53" i="30"/>
  <c r="AZ53" i="30"/>
  <c r="BA52" i="30"/>
  <c r="BB51" i="30"/>
  <c r="AZ51" i="30"/>
  <c r="BA50" i="30"/>
  <c r="BB49" i="30"/>
  <c r="AZ49" i="30"/>
  <c r="BA48" i="30"/>
  <c r="BB47" i="30"/>
  <c r="AZ47" i="30"/>
  <c r="BA46" i="30"/>
  <c r="BB45" i="30"/>
  <c r="AZ45" i="30"/>
  <c r="BA44" i="30"/>
  <c r="BB43" i="30"/>
  <c r="AZ43" i="30"/>
  <c r="BA42" i="30"/>
  <c r="BB41" i="30"/>
  <c r="AZ41" i="30"/>
  <c r="BA40" i="30"/>
  <c r="BB71" i="30"/>
  <c r="BB70" i="30"/>
  <c r="AZ70" i="30"/>
  <c r="BA69" i="30"/>
  <c r="BB68" i="30"/>
  <c r="AZ68" i="30"/>
  <c r="BA67" i="30"/>
  <c r="BB66" i="30"/>
  <c r="AZ66" i="30"/>
  <c r="BA65" i="30"/>
  <c r="BB64" i="30"/>
  <c r="AZ64" i="30"/>
  <c r="BA63" i="30"/>
  <c r="BB62" i="30"/>
  <c r="AZ62" i="30"/>
  <c r="BA61" i="30"/>
  <c r="BB60" i="30"/>
  <c r="AZ60" i="30"/>
  <c r="BA59" i="30"/>
  <c r="BB58" i="30"/>
  <c r="AZ58" i="30"/>
  <c r="BA57" i="30"/>
  <c r="BB56" i="30"/>
  <c r="AZ56" i="30"/>
  <c r="BA55" i="30"/>
  <c r="BB54" i="30"/>
  <c r="AZ54" i="30"/>
  <c r="BA53" i="30"/>
  <c r="BB52" i="30"/>
  <c r="AZ52" i="30"/>
  <c r="BA51" i="30"/>
  <c r="BB50" i="30"/>
  <c r="AZ50" i="30"/>
  <c r="BA49" i="30"/>
  <c r="BB48" i="30"/>
  <c r="AZ48" i="30"/>
  <c r="BA47" i="30"/>
  <c r="BB46" i="30"/>
  <c r="AZ46" i="30"/>
  <c r="BA45" i="30"/>
  <c r="BB44" i="30"/>
  <c r="BA43" i="30"/>
  <c r="AZ42" i="30"/>
  <c r="BB40" i="30"/>
  <c r="BA39" i="30"/>
  <c r="BB38" i="30"/>
  <c r="AZ38" i="30"/>
  <c r="BA37" i="30"/>
  <c r="BB36" i="30"/>
  <c r="AZ36" i="30"/>
  <c r="BA35" i="30"/>
  <c r="BB34" i="30"/>
  <c r="AZ34" i="30"/>
  <c r="BA33" i="30"/>
  <c r="BB32" i="30"/>
  <c r="AZ32" i="30"/>
  <c r="BA31" i="30"/>
  <c r="BB30" i="30"/>
  <c r="AZ30" i="30"/>
  <c r="BA29" i="30"/>
  <c r="BB28" i="30"/>
  <c r="AZ28" i="30"/>
  <c r="BA27" i="30"/>
  <c r="BB26" i="30"/>
  <c r="AZ26" i="30"/>
  <c r="BA25" i="30"/>
  <c r="BB24" i="30"/>
  <c r="AZ24" i="30"/>
  <c r="BA23" i="30"/>
  <c r="BB22" i="30"/>
  <c r="AZ22" i="30"/>
  <c r="BA21" i="30"/>
  <c r="BB20" i="30"/>
  <c r="AZ20" i="30"/>
  <c r="BA19" i="30"/>
  <c r="BB18" i="30"/>
  <c r="AZ18" i="30"/>
  <c r="BA17" i="30"/>
  <c r="BB16" i="30"/>
  <c r="AZ16" i="30"/>
  <c r="BA15" i="30"/>
  <c r="BB14" i="30"/>
  <c r="AZ14" i="30"/>
  <c r="BA13" i="30"/>
  <c r="BB12" i="30"/>
  <c r="AZ12" i="30"/>
  <c r="BA11" i="30"/>
  <c r="BB10" i="30"/>
  <c r="AZ10" i="30"/>
  <c r="BA9" i="30"/>
  <c r="BB8" i="30"/>
  <c r="AZ8" i="30"/>
  <c r="BA7" i="30"/>
  <c r="AZ44" i="30"/>
  <c r="BB42" i="30"/>
  <c r="BA41" i="30"/>
  <c r="AZ40" i="30"/>
  <c r="BB39" i="30"/>
  <c r="AZ39" i="30"/>
  <c r="BA38" i="30"/>
  <c r="BB37" i="30"/>
  <c r="AZ37" i="30"/>
  <c r="BA36" i="30"/>
  <c r="BB35" i="30"/>
  <c r="AZ35" i="30"/>
  <c r="BA34" i="30"/>
  <c r="BB33" i="30"/>
  <c r="AZ33" i="30"/>
  <c r="BA32" i="30"/>
  <c r="BB31" i="30"/>
  <c r="AZ31" i="30"/>
  <c r="BA30" i="30"/>
  <c r="BB29" i="30"/>
  <c r="AZ29" i="30"/>
  <c r="BA28" i="30"/>
  <c r="BB27" i="30"/>
  <c r="AZ27" i="30"/>
  <c r="BA26" i="30"/>
  <c r="BB25" i="30"/>
  <c r="AZ25" i="30"/>
  <c r="BA24" i="30"/>
  <c r="BB23" i="30"/>
  <c r="AZ23" i="30"/>
  <c r="BA22" i="30"/>
  <c r="BB21" i="30"/>
  <c r="AZ21" i="30"/>
  <c r="BA20" i="30"/>
  <c r="BB19" i="30"/>
  <c r="AZ19" i="30"/>
  <c r="BA18" i="30"/>
  <c r="BB17" i="30"/>
  <c r="AZ17" i="30"/>
  <c r="BA16" i="30"/>
  <c r="BB15" i="30"/>
  <c r="AZ15" i="30"/>
  <c r="BA14" i="30"/>
  <c r="BB13" i="30"/>
  <c r="AZ13" i="30"/>
  <c r="BA12" i="30"/>
  <c r="BB11" i="30"/>
  <c r="AZ11" i="30"/>
  <c r="BA10" i="30"/>
  <c r="BH123" i="30"/>
  <c r="BF123" i="30"/>
  <c r="BG123" i="30"/>
  <c r="BH122" i="30"/>
  <c r="BF122" i="30"/>
  <c r="BG121" i="30"/>
  <c r="BH121" i="30"/>
  <c r="BG120" i="30"/>
  <c r="BH119" i="30"/>
  <c r="BF119" i="30"/>
  <c r="BG118" i="30"/>
  <c r="BG122" i="30"/>
  <c r="BF121" i="30"/>
  <c r="BH120" i="30"/>
  <c r="BF120" i="30"/>
  <c r="BG119" i="30"/>
  <c r="BF118" i="30"/>
  <c r="BH117" i="30"/>
  <c r="BF117" i="30"/>
  <c r="BG116" i="30"/>
  <c r="BH115" i="30"/>
  <c r="BF115" i="30"/>
  <c r="BG114" i="30"/>
  <c r="BH113" i="30"/>
  <c r="BF113" i="30"/>
  <c r="BG112" i="30"/>
  <c r="BH111" i="30"/>
  <c r="BF111" i="30"/>
  <c r="BH118" i="30"/>
  <c r="BG117" i="30"/>
  <c r="BH116" i="30"/>
  <c r="BF116" i="30"/>
  <c r="BG115" i="30"/>
  <c r="BH114" i="30"/>
  <c r="BF114" i="30"/>
  <c r="BG113" i="30"/>
  <c r="BH112" i="30"/>
  <c r="BF112" i="30"/>
  <c r="BG111" i="30"/>
  <c r="BH110" i="30"/>
  <c r="BF110" i="30"/>
  <c r="BG109" i="30"/>
  <c r="BH108" i="30"/>
  <c r="BF108" i="30"/>
  <c r="BG107" i="30"/>
  <c r="BH106" i="30"/>
  <c r="BF106" i="30"/>
  <c r="BG105" i="30"/>
  <c r="BH104" i="30"/>
  <c r="BF104" i="30"/>
  <c r="BG110" i="30"/>
  <c r="BH109" i="30"/>
  <c r="BF109" i="30"/>
  <c r="BG108" i="30"/>
  <c r="BH107" i="30"/>
  <c r="BF107" i="30"/>
  <c r="BG106" i="30"/>
  <c r="BH105" i="30"/>
  <c r="BF105" i="30"/>
  <c r="BG104" i="30"/>
  <c r="BH103" i="30"/>
  <c r="BF103" i="30"/>
  <c r="BG103" i="30"/>
  <c r="BH102" i="30"/>
  <c r="BF102" i="30"/>
  <c r="BG101" i="30"/>
  <c r="BH100" i="30"/>
  <c r="BF100" i="30"/>
  <c r="BG99" i="30"/>
  <c r="BH98" i="30"/>
  <c r="BF98" i="30"/>
  <c r="BG97" i="30"/>
  <c r="BH96" i="30"/>
  <c r="BF96" i="30"/>
  <c r="BG95" i="30"/>
  <c r="BH94" i="30"/>
  <c r="BF94" i="30"/>
  <c r="BG93" i="30"/>
  <c r="BH92" i="30"/>
  <c r="BF92" i="30"/>
  <c r="BG91" i="30"/>
  <c r="BH90" i="30"/>
  <c r="BF90" i="30"/>
  <c r="BG89" i="30"/>
  <c r="BH88" i="30"/>
  <c r="BF88" i="30"/>
  <c r="BG102" i="30"/>
  <c r="BH101" i="30"/>
  <c r="BF101" i="30"/>
  <c r="BG100" i="30"/>
  <c r="BH99" i="30"/>
  <c r="BF99" i="30"/>
  <c r="BG98" i="30"/>
  <c r="BH97" i="30"/>
  <c r="BF97" i="30"/>
  <c r="BG96" i="30"/>
  <c r="BH95" i="30"/>
  <c r="BF95" i="30"/>
  <c r="BG94" i="30"/>
  <c r="BH93" i="30"/>
  <c r="BF93" i="30"/>
  <c r="BG92" i="30"/>
  <c r="BH91" i="30"/>
  <c r="BF91" i="30"/>
  <c r="BG90" i="30"/>
  <c r="BH89" i="30"/>
  <c r="BG88" i="30"/>
  <c r="BG87" i="30"/>
  <c r="BH86" i="30"/>
  <c r="BF86" i="30"/>
  <c r="BG85" i="30"/>
  <c r="BH84" i="30"/>
  <c r="BF84" i="30"/>
  <c r="BG83" i="30"/>
  <c r="BH82" i="30"/>
  <c r="BF82" i="30"/>
  <c r="BG81" i="30"/>
  <c r="BH80" i="30"/>
  <c r="BF80" i="30"/>
  <c r="BG79" i="30"/>
  <c r="BH78" i="30"/>
  <c r="BF78" i="30"/>
  <c r="BG77" i="30"/>
  <c r="BH76" i="30"/>
  <c r="BF76" i="30"/>
  <c r="BG75" i="30"/>
  <c r="BH74" i="30"/>
  <c r="BF74" i="30"/>
  <c r="BG73" i="30"/>
  <c r="BH72" i="30"/>
  <c r="BF72" i="30"/>
  <c r="BG71" i="30"/>
  <c r="BF89" i="30"/>
  <c r="BH87" i="30"/>
  <c r="BF87" i="30"/>
  <c r="BG86" i="30"/>
  <c r="BH85" i="30"/>
  <c r="BF85" i="30"/>
  <c r="BG84" i="30"/>
  <c r="BH83" i="30"/>
  <c r="BF83" i="30"/>
  <c r="BG82" i="30"/>
  <c r="BH81" i="30"/>
  <c r="BF81" i="30"/>
  <c r="BG80" i="30"/>
  <c r="BH79" i="30"/>
  <c r="BF79" i="30"/>
  <c r="BG78" i="30"/>
  <c r="BH77" i="30"/>
  <c r="BF77" i="30"/>
  <c r="BG76" i="30"/>
  <c r="BH75" i="30"/>
  <c r="BF75" i="30"/>
  <c r="BG74" i="30"/>
  <c r="BH73" i="30"/>
  <c r="BF73" i="30"/>
  <c r="BH71" i="30"/>
  <c r="BG70" i="30"/>
  <c r="BH69" i="30"/>
  <c r="BF69" i="30"/>
  <c r="BG68" i="30"/>
  <c r="BH67" i="30"/>
  <c r="BF67" i="30"/>
  <c r="BG66" i="30"/>
  <c r="BH65" i="30"/>
  <c r="BF65" i="30"/>
  <c r="BG64" i="30"/>
  <c r="BH63" i="30"/>
  <c r="BF63" i="30"/>
  <c r="BG62" i="30"/>
  <c r="BH61" i="30"/>
  <c r="BF61" i="30"/>
  <c r="BG60" i="30"/>
  <c r="BH59" i="30"/>
  <c r="BF59" i="30"/>
  <c r="BG58" i="30"/>
  <c r="BH57" i="30"/>
  <c r="BF57" i="30"/>
  <c r="BG56" i="30"/>
  <c r="BH55" i="30"/>
  <c r="BF55" i="30"/>
  <c r="BG54" i="30"/>
  <c r="BH53" i="30"/>
  <c r="BF53" i="30"/>
  <c r="BG52" i="30"/>
  <c r="BH51" i="30"/>
  <c r="BF51" i="30"/>
  <c r="BG50" i="30"/>
  <c r="BH49" i="30"/>
  <c r="BF49" i="30"/>
  <c r="BG48" i="30"/>
  <c r="BH47" i="30"/>
  <c r="BF47" i="30"/>
  <c r="BG46" i="30"/>
  <c r="BH45" i="30"/>
  <c r="BF45" i="30"/>
  <c r="BG44" i="30"/>
  <c r="BH43" i="30"/>
  <c r="BF43" i="30"/>
  <c r="BG42" i="30"/>
  <c r="BH41" i="30"/>
  <c r="BF41" i="30"/>
  <c r="BG40" i="30"/>
  <c r="BG72" i="30"/>
  <c r="BF71" i="30"/>
  <c r="BH70" i="30"/>
  <c r="BF70" i="30"/>
  <c r="BG69" i="30"/>
  <c r="BH68" i="30"/>
  <c r="BF68" i="30"/>
  <c r="BG67" i="30"/>
  <c r="BH66" i="30"/>
  <c r="BF66" i="30"/>
  <c r="BG65" i="30"/>
  <c r="BH64" i="30"/>
  <c r="BF64" i="30"/>
  <c r="BG63" i="30"/>
  <c r="BH62" i="30"/>
  <c r="BF62" i="30"/>
  <c r="BG61" i="30"/>
  <c r="BH60" i="30"/>
  <c r="BF60" i="30"/>
  <c r="BG59" i="30"/>
  <c r="BH58" i="30"/>
  <c r="BF58" i="30"/>
  <c r="BG57" i="30"/>
  <c r="BH56" i="30"/>
  <c r="BF56" i="30"/>
  <c r="BG55" i="30"/>
  <c r="BH54" i="30"/>
  <c r="BF54" i="30"/>
  <c r="BG53" i="30"/>
  <c r="BH52" i="30"/>
  <c r="BF52" i="30"/>
  <c r="BG51" i="30"/>
  <c r="BH50" i="30"/>
  <c r="BF50" i="30"/>
  <c r="BG49" i="30"/>
  <c r="BH48" i="30"/>
  <c r="BF48" i="30"/>
  <c r="BG47" i="30"/>
  <c r="BH46" i="30"/>
  <c r="BF46" i="30"/>
  <c r="BG45" i="30"/>
  <c r="BF44" i="30"/>
  <c r="BH42" i="30"/>
  <c r="BG41" i="30"/>
  <c r="BF40" i="30"/>
  <c r="BG39" i="30"/>
  <c r="BH38" i="30"/>
  <c r="BF38" i="30"/>
  <c r="BG37" i="30"/>
  <c r="BH36" i="30"/>
  <c r="BF36" i="30"/>
  <c r="BG35" i="30"/>
  <c r="BH34" i="30"/>
  <c r="BF34" i="30"/>
  <c r="BG33" i="30"/>
  <c r="BH32" i="30"/>
  <c r="BF32" i="30"/>
  <c r="BG31" i="30"/>
  <c r="BH30" i="30"/>
  <c r="BF30" i="30"/>
  <c r="BG29" i="30"/>
  <c r="BH28" i="30"/>
  <c r="BF28" i="30"/>
  <c r="BG27" i="30"/>
  <c r="BH26" i="30"/>
  <c r="BF26" i="30"/>
  <c r="BG25" i="30"/>
  <c r="BH24" i="30"/>
  <c r="BF24" i="30"/>
  <c r="BG23" i="30"/>
  <c r="BH22" i="30"/>
  <c r="BF22" i="30"/>
  <c r="BG21" i="30"/>
  <c r="BH20" i="30"/>
  <c r="BF20" i="30"/>
  <c r="BG19" i="30"/>
  <c r="BH18" i="30"/>
  <c r="BF18" i="30"/>
  <c r="BG17" i="30"/>
  <c r="BH16" i="30"/>
  <c r="BF16" i="30"/>
  <c r="BG15" i="30"/>
  <c r="BH14" i="30"/>
  <c r="BF14" i="30"/>
  <c r="BG13" i="30"/>
  <c r="BH12" i="30"/>
  <c r="BF12" i="30"/>
  <c r="BG11" i="30"/>
  <c r="BH10" i="30"/>
  <c r="BF10" i="30"/>
  <c r="BG9" i="30"/>
  <c r="BH8" i="30"/>
  <c r="BF8" i="30"/>
  <c r="BG7" i="30"/>
  <c r="BH44" i="30"/>
  <c r="BG43" i="30"/>
  <c r="BF42" i="30"/>
  <c r="BH40" i="30"/>
  <c r="BH39" i="30"/>
  <c r="BF39" i="30"/>
  <c r="BG38" i="30"/>
  <c r="BH37" i="30"/>
  <c r="BF37" i="30"/>
  <c r="BG36" i="30"/>
  <c r="BH35" i="30"/>
  <c r="BF35" i="30"/>
  <c r="BG34" i="30"/>
  <c r="BH33" i="30"/>
  <c r="BF33" i="30"/>
  <c r="BG32" i="30"/>
  <c r="BH31" i="30"/>
  <c r="BF31" i="30"/>
  <c r="BG30" i="30"/>
  <c r="BH29" i="30"/>
  <c r="BF29" i="30"/>
  <c r="BG28" i="30"/>
  <c r="BH27" i="30"/>
  <c r="BF27" i="30"/>
  <c r="BG26" i="30"/>
  <c r="BH25" i="30"/>
  <c r="BF25" i="30"/>
  <c r="BG24" i="30"/>
  <c r="BH23" i="30"/>
  <c r="BF23" i="30"/>
  <c r="BG22" i="30"/>
  <c r="BH21" i="30"/>
  <c r="BF21" i="30"/>
  <c r="BG20" i="30"/>
  <c r="BH19" i="30"/>
  <c r="BF19" i="30"/>
  <c r="BG18" i="30"/>
  <c r="BH17" i="30"/>
  <c r="BF17" i="30"/>
  <c r="BG16" i="30"/>
  <c r="BH15" i="30"/>
  <c r="BF15" i="30"/>
  <c r="BG14" i="30"/>
  <c r="BH13" i="30"/>
  <c r="BF13" i="30"/>
  <c r="BG12" i="30"/>
  <c r="BH11" i="30"/>
  <c r="BF11" i="30"/>
  <c r="BG10" i="30"/>
  <c r="BN123" i="30"/>
  <c r="BL123" i="30"/>
  <c r="BM123" i="30"/>
  <c r="BN122" i="30"/>
  <c r="BL122" i="30"/>
  <c r="BM121" i="30"/>
  <c r="BM122" i="30"/>
  <c r="BL121" i="30"/>
  <c r="BM120" i="30"/>
  <c r="BN119" i="30"/>
  <c r="BL119" i="30"/>
  <c r="BM118" i="30"/>
  <c r="BN121" i="30"/>
  <c r="BN120" i="30"/>
  <c r="BL120" i="30"/>
  <c r="BM119" i="30"/>
  <c r="BN118" i="30"/>
  <c r="BN117" i="30"/>
  <c r="BL117" i="30"/>
  <c r="BM116" i="30"/>
  <c r="BN115" i="30"/>
  <c r="BL115" i="30"/>
  <c r="BM114" i="30"/>
  <c r="BN113" i="30"/>
  <c r="BL113" i="30"/>
  <c r="BM112" i="30"/>
  <c r="BN111" i="30"/>
  <c r="BL111" i="30"/>
  <c r="BM110" i="30"/>
  <c r="BL118" i="30"/>
  <c r="BM117" i="30"/>
  <c r="BN116" i="30"/>
  <c r="BL116" i="30"/>
  <c r="BM115" i="30"/>
  <c r="BN114" i="30"/>
  <c r="BL114" i="30"/>
  <c r="BM113" i="30"/>
  <c r="BN112" i="30"/>
  <c r="BL112" i="30"/>
  <c r="BM111" i="30"/>
  <c r="BN110" i="30"/>
  <c r="BM109" i="30"/>
  <c r="BN108" i="30"/>
  <c r="BL108" i="30"/>
  <c r="BM107" i="30"/>
  <c r="BN106" i="30"/>
  <c r="BL106" i="30"/>
  <c r="BM105" i="30"/>
  <c r="BN104" i="30"/>
  <c r="BL104" i="30"/>
  <c r="BL110" i="30"/>
  <c r="BN109" i="30"/>
  <c r="BL109" i="30"/>
  <c r="BM108" i="30"/>
  <c r="BN107" i="30"/>
  <c r="BL107" i="30"/>
  <c r="BM106" i="30"/>
  <c r="BN105" i="30"/>
  <c r="BL105" i="30"/>
  <c r="BM104" i="30"/>
  <c r="BN103" i="30"/>
  <c r="BL103" i="30"/>
  <c r="BN102" i="30"/>
  <c r="BL102" i="30"/>
  <c r="BM101" i="30"/>
  <c r="BN100" i="30"/>
  <c r="BL100" i="30"/>
  <c r="BM99" i="30"/>
  <c r="BN98" i="30"/>
  <c r="BL98" i="30"/>
  <c r="BM97" i="30"/>
  <c r="BN96" i="30"/>
  <c r="BL96" i="30"/>
  <c r="BM95" i="30"/>
  <c r="BN94" i="30"/>
  <c r="BL94" i="30"/>
  <c r="BM93" i="30"/>
  <c r="BN92" i="30"/>
  <c r="BL92" i="30"/>
  <c r="BM91" i="30"/>
  <c r="BN90" i="30"/>
  <c r="BL90" i="30"/>
  <c r="BM89" i="30"/>
  <c r="BN88" i="30"/>
  <c r="BL88" i="30"/>
  <c r="BM103" i="30"/>
  <c r="BM102" i="30"/>
  <c r="BN101" i="30"/>
  <c r="BL101" i="30"/>
  <c r="BM100" i="30"/>
  <c r="BN99" i="30"/>
  <c r="BL99" i="30"/>
  <c r="BM98" i="30"/>
  <c r="BN97" i="30"/>
  <c r="BL97" i="30"/>
  <c r="BM96" i="30"/>
  <c r="BN95" i="30"/>
  <c r="BL95" i="30"/>
  <c r="BM94" i="30"/>
  <c r="BN93" i="30"/>
  <c r="BL93" i="30"/>
  <c r="BM92" i="30"/>
  <c r="BN91" i="30"/>
  <c r="BL91" i="30"/>
  <c r="BM90" i="30"/>
  <c r="BL89" i="30"/>
  <c r="BM87" i="30"/>
  <c r="BN86" i="30"/>
  <c r="BL86" i="30"/>
  <c r="BM85" i="30"/>
  <c r="BN84" i="30"/>
  <c r="BL84" i="30"/>
  <c r="BM83" i="30"/>
  <c r="BN82" i="30"/>
  <c r="BL82" i="30"/>
  <c r="BM81" i="30"/>
  <c r="BN80" i="30"/>
  <c r="BL80" i="30"/>
  <c r="BM79" i="30"/>
  <c r="BN78" i="30"/>
  <c r="BL78" i="30"/>
  <c r="BM77" i="30"/>
  <c r="BN76" i="30"/>
  <c r="BL76" i="30"/>
  <c r="BM75" i="30"/>
  <c r="BN74" i="30"/>
  <c r="BL74" i="30"/>
  <c r="BM73" i="30"/>
  <c r="BN72" i="30"/>
  <c r="BL72" i="30"/>
  <c r="BM71" i="30"/>
  <c r="BN89" i="30"/>
  <c r="BM88" i="30"/>
  <c r="BN87" i="30"/>
  <c r="BL87" i="30"/>
  <c r="BM86" i="30"/>
  <c r="BN85" i="30"/>
  <c r="BL85" i="30"/>
  <c r="BM84" i="30"/>
  <c r="BN83" i="30"/>
  <c r="BL83" i="30"/>
  <c r="BM82" i="30"/>
  <c r="BN81" i="30"/>
  <c r="BL81" i="30"/>
  <c r="BM80" i="30"/>
  <c r="BN79" i="30"/>
  <c r="BL79" i="30"/>
  <c r="BM78" i="30"/>
  <c r="BN77" i="30"/>
  <c r="BL77" i="30"/>
  <c r="BM76" i="30"/>
  <c r="BN75" i="30"/>
  <c r="BL75" i="30"/>
  <c r="BM74" i="30"/>
  <c r="BN73" i="30"/>
  <c r="BL73" i="30"/>
  <c r="BM72" i="30"/>
  <c r="BL71" i="30"/>
  <c r="BM70" i="30"/>
  <c r="BN69" i="30"/>
  <c r="BL69" i="30"/>
  <c r="BM68" i="30"/>
  <c r="BN67" i="30"/>
  <c r="BL67" i="30"/>
  <c r="BM66" i="30"/>
  <c r="BN65" i="30"/>
  <c r="BL65" i="30"/>
  <c r="BM64" i="30"/>
  <c r="BN63" i="30"/>
  <c r="BL63" i="30"/>
  <c r="BM62" i="30"/>
  <c r="BN61" i="30"/>
  <c r="BL61" i="30"/>
  <c r="BM60" i="30"/>
  <c r="BN59" i="30"/>
  <c r="BL59" i="30"/>
  <c r="BM58" i="30"/>
  <c r="BN57" i="30"/>
  <c r="BL57" i="30"/>
  <c r="BM56" i="30"/>
  <c r="BN55" i="30"/>
  <c r="BL55" i="30"/>
  <c r="BM54" i="30"/>
  <c r="BN53" i="30"/>
  <c r="BL53" i="30"/>
  <c r="BM52" i="30"/>
  <c r="BN51" i="30"/>
  <c r="BL51" i="30"/>
  <c r="BM50" i="30"/>
  <c r="BN49" i="30"/>
  <c r="BL49" i="30"/>
  <c r="BM48" i="30"/>
  <c r="BN47" i="30"/>
  <c r="BL47" i="30"/>
  <c r="BM46" i="30"/>
  <c r="BN45" i="30"/>
  <c r="BL45" i="30"/>
  <c r="BM44" i="30"/>
  <c r="BN43" i="30"/>
  <c r="BL43" i="30"/>
  <c r="BM42" i="30"/>
  <c r="BN41" i="30"/>
  <c r="BL41" i="30"/>
  <c r="BM40" i="30"/>
  <c r="BN71" i="30"/>
  <c r="BN70" i="30"/>
  <c r="BL70" i="30"/>
  <c r="BM69" i="30"/>
  <c r="BN68" i="30"/>
  <c r="BL68" i="30"/>
  <c r="BM67" i="30"/>
  <c r="BN66" i="30"/>
  <c r="BL66" i="30"/>
  <c r="BM65" i="30"/>
  <c r="BN64" i="30"/>
  <c r="BL64" i="30"/>
  <c r="BM63" i="30"/>
  <c r="BN62" i="30"/>
  <c r="BL62" i="30"/>
  <c r="BM61" i="30"/>
  <c r="BN60" i="30"/>
  <c r="BL60" i="30"/>
  <c r="BM59" i="30"/>
  <c r="BN58" i="30"/>
  <c r="BL58" i="30"/>
  <c r="BM57" i="30"/>
  <c r="BN56" i="30"/>
  <c r="BL56" i="30"/>
  <c r="BM55" i="30"/>
  <c r="BN54" i="30"/>
  <c r="BL54" i="30"/>
  <c r="BM53" i="30"/>
  <c r="BN52" i="30"/>
  <c r="BL52" i="30"/>
  <c r="BM51" i="30"/>
  <c r="BN50" i="30"/>
  <c r="BL50" i="30"/>
  <c r="BM49" i="30"/>
  <c r="BN48" i="30"/>
  <c r="BL48" i="30"/>
  <c r="BM47" i="30"/>
  <c r="BN46" i="30"/>
  <c r="BL46" i="30"/>
  <c r="BM45" i="30"/>
  <c r="BN44" i="30"/>
  <c r="BM43" i="30"/>
  <c r="BL42" i="30"/>
  <c r="BN40" i="30"/>
  <c r="BM39" i="30"/>
  <c r="BN38" i="30"/>
  <c r="BL38" i="30"/>
  <c r="BM37" i="30"/>
  <c r="BN36" i="30"/>
  <c r="BL36" i="30"/>
  <c r="BM35" i="30"/>
  <c r="BN34" i="30"/>
  <c r="BL34" i="30"/>
  <c r="BM33" i="30"/>
  <c r="BN32" i="30"/>
  <c r="BL32" i="30"/>
  <c r="BM31" i="30"/>
  <c r="BN30" i="30"/>
  <c r="BL30" i="30"/>
  <c r="BM29" i="30"/>
  <c r="BN28" i="30"/>
  <c r="BL28" i="30"/>
  <c r="BM27" i="30"/>
  <c r="BN26" i="30"/>
  <c r="BL26" i="30"/>
  <c r="BM25" i="30"/>
  <c r="BN24" i="30"/>
  <c r="BL24" i="30"/>
  <c r="BM23" i="30"/>
  <c r="BN22" i="30"/>
  <c r="BL22" i="30"/>
  <c r="BM21" i="30"/>
  <c r="BN20" i="30"/>
  <c r="BL20" i="30"/>
  <c r="BM19" i="30"/>
  <c r="BN18" i="30"/>
  <c r="BL18" i="30"/>
  <c r="BM17" i="30"/>
  <c r="BN16" i="30"/>
  <c r="BL16" i="30"/>
  <c r="BM15" i="30"/>
  <c r="BN14" i="30"/>
  <c r="BL14" i="30"/>
  <c r="BM13" i="30"/>
  <c r="BN12" i="30"/>
  <c r="BL12" i="30"/>
  <c r="BM11" i="30"/>
  <c r="BN10" i="30"/>
  <c r="BL10" i="30"/>
  <c r="BM9" i="30"/>
  <c r="BN8" i="30"/>
  <c r="BL8" i="30"/>
  <c r="BM7" i="30"/>
  <c r="BL44" i="30"/>
  <c r="BN42" i="30"/>
  <c r="BM41" i="30"/>
  <c r="BL40" i="30"/>
  <c r="BN39" i="30"/>
  <c r="BL39" i="30"/>
  <c r="BM38" i="30"/>
  <c r="BN37" i="30"/>
  <c r="BL37" i="30"/>
  <c r="BM36" i="30"/>
  <c r="BN35" i="30"/>
  <c r="BL35" i="30"/>
  <c r="BM34" i="30"/>
  <c r="BN33" i="30"/>
  <c r="BL33" i="30"/>
  <c r="BM32" i="30"/>
  <c r="BN31" i="30"/>
  <c r="BL31" i="30"/>
  <c r="BM30" i="30"/>
  <c r="BN29" i="30"/>
  <c r="BL29" i="30"/>
  <c r="BM28" i="30"/>
  <c r="BN27" i="30"/>
  <c r="BL27" i="30"/>
  <c r="BM26" i="30"/>
  <c r="BN25" i="30"/>
  <c r="BL25" i="30"/>
  <c r="BM24" i="30"/>
  <c r="BN23" i="30"/>
  <c r="BL23" i="30"/>
  <c r="BM22" i="30"/>
  <c r="BN21" i="30"/>
  <c r="BL21" i="30"/>
  <c r="BM20" i="30"/>
  <c r="BN19" i="30"/>
  <c r="BL19" i="30"/>
  <c r="BM18" i="30"/>
  <c r="BN17" i="30"/>
  <c r="BL17" i="30"/>
  <c r="BM16" i="30"/>
  <c r="BN15" i="30"/>
  <c r="BL15" i="30"/>
  <c r="BM14" i="30"/>
  <c r="BN13" i="30"/>
  <c r="BL13" i="30"/>
  <c r="BM12" i="30"/>
  <c r="BN11" i="30"/>
  <c r="BL11" i="30"/>
  <c r="BM10" i="30"/>
  <c r="BT123" i="30"/>
  <c r="BR123" i="30"/>
  <c r="BS123" i="30"/>
  <c r="BT122" i="30"/>
  <c r="BR122" i="30"/>
  <c r="BS121" i="30"/>
  <c r="BT121" i="30"/>
  <c r="BS120" i="30"/>
  <c r="BT119" i="30"/>
  <c r="BR119" i="30"/>
  <c r="BS118" i="30"/>
  <c r="BS122" i="30"/>
  <c r="BR121" i="30"/>
  <c r="BT120" i="30"/>
  <c r="BR120" i="30"/>
  <c r="BS119" i="30"/>
  <c r="BT118" i="30"/>
  <c r="BR118" i="30"/>
  <c r="BT117" i="30"/>
  <c r="BR117" i="30"/>
  <c r="BS116" i="30"/>
  <c r="BT115" i="30"/>
  <c r="BR115" i="30"/>
  <c r="BS114" i="30"/>
  <c r="BT113" i="30"/>
  <c r="BR113" i="30"/>
  <c r="BS112" i="30"/>
  <c r="BT111" i="30"/>
  <c r="BR111" i="30"/>
  <c r="BS110" i="30"/>
  <c r="BS117" i="30"/>
  <c r="BT116" i="30"/>
  <c r="BR116" i="30"/>
  <c r="BS115" i="30"/>
  <c r="BT114" i="30"/>
  <c r="BR114" i="30"/>
  <c r="BS113" i="30"/>
  <c r="BT112" i="30"/>
  <c r="BR112" i="30"/>
  <c r="BS111" i="30"/>
  <c r="BR110" i="30"/>
  <c r="BS109" i="30"/>
  <c r="BT108" i="30"/>
  <c r="BR108" i="30"/>
  <c r="BS107" i="30"/>
  <c r="BT106" i="30"/>
  <c r="BR106" i="30"/>
  <c r="BS105" i="30"/>
  <c r="BT104" i="30"/>
  <c r="BR104" i="30"/>
  <c r="BT110" i="30"/>
  <c r="BT109" i="30"/>
  <c r="BR109" i="30"/>
  <c r="BS108" i="30"/>
  <c r="BT107" i="30"/>
  <c r="BR107" i="30"/>
  <c r="BS106" i="30"/>
  <c r="BT105" i="30"/>
  <c r="BR105" i="30"/>
  <c r="BS104" i="30"/>
  <c r="BT103" i="30"/>
  <c r="BR103" i="30"/>
  <c r="BS103" i="30"/>
  <c r="BT102" i="30"/>
  <c r="BR102" i="30"/>
  <c r="BS101" i="30"/>
  <c r="BT100" i="30"/>
  <c r="BR100" i="30"/>
  <c r="BS99" i="30"/>
  <c r="BT98" i="30"/>
  <c r="BR98" i="30"/>
  <c r="BS97" i="30"/>
  <c r="BT96" i="30"/>
  <c r="BR96" i="30"/>
  <c r="BS95" i="30"/>
  <c r="BT94" i="30"/>
  <c r="BR94" i="30"/>
  <c r="BS93" i="30"/>
  <c r="BT92" i="30"/>
  <c r="BR92" i="30"/>
  <c r="BS91" i="30"/>
  <c r="BT90" i="30"/>
  <c r="BR90" i="30"/>
  <c r="BS89" i="30"/>
  <c r="BT88" i="30"/>
  <c r="BR88" i="30"/>
  <c r="BS102" i="30"/>
  <c r="BT101" i="30"/>
  <c r="BR101" i="30"/>
  <c r="BS100" i="30"/>
  <c r="BT99" i="30"/>
  <c r="BR99" i="30"/>
  <c r="BS98" i="30"/>
  <c r="BT97" i="30"/>
  <c r="BR97" i="30"/>
  <c r="BS96" i="30"/>
  <c r="BT95" i="30"/>
  <c r="BR95" i="30"/>
  <c r="BS94" i="30"/>
  <c r="BT93" i="30"/>
  <c r="BR93" i="30"/>
  <c r="BS92" i="30"/>
  <c r="BT91" i="30"/>
  <c r="BR91" i="30"/>
  <c r="BS90" i="30"/>
  <c r="BT89" i="30"/>
  <c r="BS88" i="30"/>
  <c r="BS87" i="30"/>
  <c r="BT86" i="30"/>
  <c r="BR86" i="30"/>
  <c r="BS85" i="30"/>
  <c r="BT84" i="30"/>
  <c r="BR84" i="30"/>
  <c r="BS83" i="30"/>
  <c r="BT82" i="30"/>
  <c r="BR82" i="30"/>
  <c r="BS81" i="30"/>
  <c r="BT80" i="30"/>
  <c r="BR80" i="30"/>
  <c r="BS79" i="30"/>
  <c r="BT78" i="30"/>
  <c r="BR78" i="30"/>
  <c r="BS77" i="30"/>
  <c r="BT76" i="30"/>
  <c r="BR76" i="30"/>
  <c r="BS75" i="30"/>
  <c r="BT74" i="30"/>
  <c r="BR74" i="30"/>
  <c r="BS73" i="30"/>
  <c r="BT72" i="30"/>
  <c r="BR72" i="30"/>
  <c r="BS71" i="30"/>
  <c r="BT70" i="30"/>
  <c r="BR70" i="30"/>
  <c r="BR89" i="30"/>
  <c r="BT87" i="30"/>
  <c r="BR87" i="30"/>
  <c r="BS86" i="30"/>
  <c r="BT85" i="30"/>
  <c r="BR85" i="30"/>
  <c r="BS84" i="30"/>
  <c r="BT83" i="30"/>
  <c r="BR83" i="30"/>
  <c r="BS82" i="30"/>
  <c r="BT81" i="30"/>
  <c r="BR81" i="30"/>
  <c r="BS80" i="30"/>
  <c r="BT79" i="30"/>
  <c r="BR79" i="30"/>
  <c r="BS78" i="30"/>
  <c r="BT77" i="30"/>
  <c r="BR77" i="30"/>
  <c r="BS76" i="30"/>
  <c r="BT75" i="30"/>
  <c r="BR75" i="30"/>
  <c r="BS74" i="30"/>
  <c r="BT73" i="30"/>
  <c r="BR73" i="30"/>
  <c r="BS72" i="30"/>
  <c r="BT71" i="30"/>
  <c r="BS70" i="30"/>
  <c r="BT69" i="30"/>
  <c r="BR69" i="30"/>
  <c r="BS68" i="30"/>
  <c r="BT67" i="30"/>
  <c r="BR67" i="30"/>
  <c r="BS66" i="30"/>
  <c r="BT65" i="30"/>
  <c r="BR65" i="30"/>
  <c r="BS64" i="30"/>
  <c r="BT63" i="30"/>
  <c r="BR63" i="30"/>
  <c r="BS62" i="30"/>
  <c r="BT61" i="30"/>
  <c r="BR61" i="30"/>
  <c r="BS60" i="30"/>
  <c r="BT59" i="30"/>
  <c r="BR59" i="30"/>
  <c r="BS58" i="30"/>
  <c r="BT57" i="30"/>
  <c r="BR57" i="30"/>
  <c r="BS56" i="30"/>
  <c r="BT55" i="30"/>
  <c r="BR55" i="30"/>
  <c r="BS54" i="30"/>
  <c r="BT53" i="30"/>
  <c r="BR53" i="30"/>
  <c r="BS52" i="30"/>
  <c r="BT51" i="30"/>
  <c r="BR51" i="30"/>
  <c r="BS50" i="30"/>
  <c r="BT49" i="30"/>
  <c r="BR49" i="30"/>
  <c r="BS48" i="30"/>
  <c r="BT47" i="30"/>
  <c r="BR47" i="30"/>
  <c r="BS46" i="30"/>
  <c r="BT45" i="30"/>
  <c r="BR45" i="30"/>
  <c r="BS44" i="30"/>
  <c r="BT43" i="30"/>
  <c r="BR43" i="30"/>
  <c r="BS42" i="30"/>
  <c r="BT41" i="30"/>
  <c r="BR41" i="30"/>
  <c r="BS40" i="30"/>
  <c r="BR71" i="30"/>
  <c r="BS69" i="30"/>
  <c r="BT68" i="30"/>
  <c r="BR68" i="30"/>
  <c r="BS67" i="30"/>
  <c r="BT66" i="30"/>
  <c r="BR66" i="30"/>
  <c r="BS65" i="30"/>
  <c r="BT64" i="30"/>
  <c r="BR64" i="30"/>
  <c r="BS63" i="30"/>
  <c r="BT62" i="30"/>
  <c r="BR62" i="30"/>
  <c r="BS61" i="30"/>
  <c r="BT60" i="30"/>
  <c r="BR60" i="30"/>
  <c r="BS59" i="30"/>
  <c r="BT58" i="30"/>
  <c r="BR58" i="30"/>
  <c r="BS57" i="30"/>
  <c r="BT56" i="30"/>
  <c r="BR56" i="30"/>
  <c r="BS55" i="30"/>
  <c r="BT54" i="30"/>
  <c r="BR54" i="30"/>
  <c r="BS53" i="30"/>
  <c r="BT52" i="30"/>
  <c r="BR52" i="30"/>
  <c r="BS51" i="30"/>
  <c r="BT50" i="30"/>
  <c r="BR50" i="30"/>
  <c r="BS49" i="30"/>
  <c r="BT48" i="30"/>
  <c r="BR48" i="30"/>
  <c r="BS47" i="30"/>
  <c r="BT46" i="30"/>
  <c r="BR46" i="30"/>
  <c r="BS45" i="30"/>
  <c r="BT44" i="30"/>
  <c r="BR44" i="30"/>
  <c r="BT42" i="30"/>
  <c r="BS41" i="30"/>
  <c r="BR40" i="30"/>
  <c r="BS39" i="30"/>
  <c r="BT38" i="30"/>
  <c r="BR38" i="30"/>
  <c r="BS37" i="30"/>
  <c r="BT36" i="30"/>
  <c r="BR36" i="30"/>
  <c r="BS35" i="30"/>
  <c r="BT34" i="30"/>
  <c r="BR34" i="30"/>
  <c r="BS33" i="30"/>
  <c r="BT32" i="30"/>
  <c r="BR32" i="30"/>
  <c r="BS31" i="30"/>
  <c r="BT30" i="30"/>
  <c r="BR30" i="30"/>
  <c r="BS29" i="30"/>
  <c r="BT28" i="30"/>
  <c r="BR28" i="30"/>
  <c r="BS27" i="30"/>
  <c r="BT26" i="30"/>
  <c r="BR26" i="30"/>
  <c r="BS25" i="30"/>
  <c r="BT24" i="30"/>
  <c r="BR24" i="30"/>
  <c r="BS23" i="30"/>
  <c r="BT22" i="30"/>
  <c r="BR22" i="30"/>
  <c r="BS21" i="30"/>
  <c r="BT20" i="30"/>
  <c r="BR20" i="30"/>
  <c r="BS19" i="30"/>
  <c r="BT18" i="30"/>
  <c r="BR18" i="30"/>
  <c r="BS17" i="30"/>
  <c r="BT16" i="30"/>
  <c r="BR16" i="30"/>
  <c r="BS15" i="30"/>
  <c r="BT14" i="30"/>
  <c r="BR14" i="30"/>
  <c r="BS13" i="30"/>
  <c r="BT12" i="30"/>
  <c r="BR12" i="30"/>
  <c r="BS11" i="30"/>
  <c r="BT10" i="30"/>
  <c r="BR10" i="30"/>
  <c r="BS9" i="30"/>
  <c r="BT8" i="30"/>
  <c r="BR8" i="30"/>
  <c r="BS7" i="30"/>
  <c r="BS43" i="30"/>
  <c r="BR42" i="30"/>
  <c r="BT40" i="30"/>
  <c r="BT39" i="30"/>
  <c r="BR39" i="30"/>
  <c r="BS38" i="30"/>
  <c r="BT37" i="30"/>
  <c r="BR37" i="30"/>
  <c r="BS36" i="30"/>
  <c r="BT35" i="30"/>
  <c r="BR35" i="30"/>
  <c r="BS34" i="30"/>
  <c r="BT33" i="30"/>
  <c r="BR33" i="30"/>
  <c r="BS32" i="30"/>
  <c r="BT31" i="30"/>
  <c r="BR31" i="30"/>
  <c r="BS30" i="30"/>
  <c r="BT29" i="30"/>
  <c r="BR29" i="30"/>
  <c r="BS28" i="30"/>
  <c r="BT27" i="30"/>
  <c r="BR27" i="30"/>
  <c r="BS26" i="30"/>
  <c r="BT25" i="30"/>
  <c r="BR25" i="30"/>
  <c r="BS24" i="30"/>
  <c r="BT23" i="30"/>
  <c r="BR23" i="30"/>
  <c r="BS22" i="30"/>
  <c r="BT21" i="30"/>
  <c r="BR21" i="30"/>
  <c r="BS20" i="30"/>
  <c r="BT19" i="30"/>
  <c r="BR19" i="30"/>
  <c r="BS18" i="30"/>
  <c r="BT17" i="30"/>
  <c r="BR17" i="30"/>
  <c r="BS16" i="30"/>
  <c r="BT15" i="30"/>
  <c r="BR15" i="30"/>
  <c r="BS14" i="30"/>
  <c r="BT13" i="30"/>
  <c r="BR13" i="30"/>
  <c r="BS12" i="30"/>
  <c r="BT11" i="30"/>
  <c r="BR11" i="30"/>
  <c r="BS10" i="30"/>
  <c r="BX123" i="30"/>
  <c r="BX122" i="30"/>
  <c r="BX121" i="30"/>
  <c r="BX119" i="30"/>
  <c r="BX120" i="30"/>
  <c r="BX118" i="30"/>
  <c r="BX117" i="30"/>
  <c r="BX115" i="30"/>
  <c r="BX113" i="30"/>
  <c r="BX111" i="30"/>
  <c r="BX116" i="30"/>
  <c r="BX114" i="30"/>
  <c r="BX112" i="30"/>
  <c r="BX108" i="30"/>
  <c r="BX106" i="30"/>
  <c r="BX104" i="30"/>
  <c r="BX110" i="30"/>
  <c r="BX109" i="30"/>
  <c r="BX107" i="30"/>
  <c r="BX105" i="30"/>
  <c r="BX103" i="30"/>
  <c r="BX102" i="30"/>
  <c r="BX100" i="30"/>
  <c r="BX98" i="30"/>
  <c r="BX96" i="30"/>
  <c r="BX94" i="30"/>
  <c r="BX92" i="30"/>
  <c r="BX90" i="30"/>
  <c r="BX88" i="30"/>
  <c r="BX101" i="30"/>
  <c r="BX99" i="30"/>
  <c r="BX97" i="30"/>
  <c r="BX95" i="30"/>
  <c r="BX93" i="30"/>
  <c r="BX91" i="30"/>
  <c r="BX89" i="30"/>
  <c r="BX86" i="30"/>
  <c r="BX84" i="30"/>
  <c r="BX82" i="30"/>
  <c r="BX80" i="30"/>
  <c r="BX78" i="30"/>
  <c r="BX76" i="30"/>
  <c r="BX74" i="30"/>
  <c r="BX72" i="30"/>
  <c r="BX70" i="30"/>
  <c r="BX87" i="30"/>
  <c r="BX85" i="30"/>
  <c r="BX83" i="30"/>
  <c r="BX81" i="30"/>
  <c r="BX79" i="30"/>
  <c r="BX77" i="30"/>
  <c r="BX75" i="30"/>
  <c r="BX73" i="30"/>
  <c r="BX71" i="30"/>
  <c r="BX69" i="30"/>
  <c r="BX67" i="30"/>
  <c r="BX65" i="30"/>
  <c r="BX63" i="30"/>
  <c r="BX61" i="30"/>
  <c r="BX59" i="30"/>
  <c r="BX57" i="30"/>
  <c r="BX55" i="30"/>
  <c r="BX53" i="30"/>
  <c r="BX51" i="30"/>
  <c r="BX49" i="30"/>
  <c r="BX47" i="30"/>
  <c r="BX45" i="30"/>
  <c r="BX43" i="30"/>
  <c r="BX41" i="30"/>
  <c r="BX68" i="30"/>
  <c r="BX66" i="30"/>
  <c r="BX64" i="30"/>
  <c r="BX62" i="30"/>
  <c r="BX60" i="30"/>
  <c r="BX58" i="30"/>
  <c r="BX56" i="30"/>
  <c r="BX54" i="30"/>
  <c r="BX52" i="30"/>
  <c r="BX50" i="30"/>
  <c r="BX48" i="30"/>
  <c r="BX46" i="30"/>
  <c r="BX44" i="30"/>
  <c r="BX42" i="30"/>
  <c r="BX38" i="30"/>
  <c r="BX36" i="30"/>
  <c r="BX34" i="30"/>
  <c r="BX32" i="30"/>
  <c r="BX30" i="30"/>
  <c r="BX28" i="30"/>
  <c r="BX26" i="30"/>
  <c r="BX24" i="30"/>
  <c r="BX22" i="30"/>
  <c r="BX20" i="30"/>
  <c r="BX18" i="30"/>
  <c r="BX16" i="30"/>
  <c r="BX14" i="30"/>
  <c r="BX12" i="30"/>
  <c r="BX10" i="30"/>
  <c r="BX8" i="30"/>
  <c r="BX6" i="30"/>
  <c r="BX40" i="30"/>
  <c r="BX39" i="30"/>
  <c r="BX37" i="30"/>
  <c r="BX35" i="30"/>
  <c r="BX33" i="30"/>
  <c r="BX31" i="30"/>
  <c r="BX29" i="30"/>
  <c r="BX27" i="30"/>
  <c r="BX25" i="30"/>
  <c r="BX23" i="30"/>
  <c r="BX21" i="30"/>
  <c r="BX19" i="30"/>
  <c r="BX17" i="30"/>
  <c r="BX15" i="30"/>
  <c r="BX13" i="30"/>
  <c r="BX11" i="30"/>
  <c r="AN3" i="30"/>
  <c r="AP3" i="30"/>
  <c r="AR3" i="30"/>
  <c r="AT3" i="30"/>
  <c r="AV3" i="30"/>
  <c r="AX3" i="30"/>
  <c r="AZ3" i="30"/>
  <c r="BB3" i="30"/>
  <c r="BD3" i="30"/>
  <c r="BF3" i="30"/>
  <c r="BH3" i="30"/>
  <c r="BJ3" i="30"/>
  <c r="BL3" i="30"/>
  <c r="BN3" i="30"/>
  <c r="BP3" i="30"/>
  <c r="BR3" i="30"/>
  <c r="BT3" i="30"/>
  <c r="BV3" i="30"/>
  <c r="BX3" i="30"/>
  <c r="BZ3" i="30"/>
  <c r="CB3" i="30"/>
  <c r="AO4" i="30"/>
  <c r="AQ4" i="30"/>
  <c r="AS4" i="30"/>
  <c r="AU4" i="30"/>
  <c r="AW4" i="30"/>
  <c r="AY4" i="30"/>
  <c r="BA4" i="30"/>
  <c r="BC4" i="30"/>
  <c r="BE4" i="30"/>
  <c r="BG4" i="30"/>
  <c r="BI4" i="30"/>
  <c r="BK4" i="30"/>
  <c r="BM4" i="30"/>
  <c r="BO4" i="30"/>
  <c r="BQ4" i="30"/>
  <c r="BS4" i="30"/>
  <c r="BU4" i="30"/>
  <c r="BW4" i="30"/>
  <c r="BY4" i="30"/>
  <c r="CA4" i="30"/>
  <c r="CC4" i="30"/>
  <c r="AN5" i="30"/>
  <c r="AP5" i="30"/>
  <c r="AR5" i="30"/>
  <c r="AT5" i="30"/>
  <c r="AV5" i="30"/>
  <c r="AX5" i="30"/>
  <c r="AZ5" i="30"/>
  <c r="BB5" i="30"/>
  <c r="BD5" i="30"/>
  <c r="BF5" i="30"/>
  <c r="BH5" i="30"/>
  <c r="BJ5" i="30"/>
  <c r="BL5" i="30"/>
  <c r="BN5" i="30"/>
  <c r="BP5" i="30"/>
  <c r="BR5" i="30"/>
  <c r="BT5" i="30"/>
  <c r="BV5" i="30"/>
  <c r="BX5" i="30"/>
  <c r="BZ5" i="30"/>
  <c r="CB5" i="30"/>
  <c r="AO6" i="30"/>
  <c r="AQ6" i="30"/>
  <c r="AS6" i="30"/>
  <c r="AU6" i="30"/>
  <c r="AW6" i="30"/>
  <c r="AY6" i="30"/>
  <c r="BA6" i="30"/>
  <c r="BC6" i="30"/>
  <c r="BE6" i="30"/>
  <c r="BG6" i="30"/>
  <c r="BI6" i="30"/>
  <c r="BK6" i="30"/>
  <c r="BM6" i="30"/>
  <c r="BO6" i="30"/>
  <c r="BQ6" i="30"/>
  <c r="BS6" i="30"/>
  <c r="BU6" i="30"/>
  <c r="BW6" i="30"/>
  <c r="CA6" i="30"/>
  <c r="AN7" i="30"/>
  <c r="AR7" i="30"/>
  <c r="AV7" i="30"/>
  <c r="AZ7" i="30"/>
  <c r="BD7" i="30"/>
  <c r="BH7" i="30"/>
  <c r="BL7" i="30"/>
  <c r="BP7" i="30"/>
  <c r="BT7" i="30"/>
  <c r="BX7" i="30"/>
  <c r="CB7" i="30"/>
  <c r="AO8" i="30"/>
  <c r="AW8" i="30"/>
  <c r="BA8" i="30"/>
  <c r="BI8" i="30"/>
  <c r="BM8" i="30"/>
  <c r="BU8" i="30"/>
  <c r="BY8" i="30"/>
  <c r="AP9" i="30"/>
  <c r="AT9" i="30"/>
  <c r="BB9" i="30"/>
  <c r="BF9" i="30"/>
  <c r="BN9" i="30"/>
  <c r="BR9" i="30"/>
  <c r="BV9" i="30"/>
  <c r="AR123" i="30"/>
  <c r="AS123" i="30"/>
  <c r="AQ123" i="30"/>
  <c r="AR122" i="30"/>
  <c r="AS121" i="30"/>
  <c r="AS122" i="30"/>
  <c r="AR121" i="30"/>
  <c r="AS120" i="30"/>
  <c r="AQ120" i="30"/>
  <c r="AR119" i="30"/>
  <c r="AS118" i="30"/>
  <c r="AQ122" i="30"/>
  <c r="AQ121" i="30"/>
  <c r="AR120" i="30"/>
  <c r="AS119" i="30"/>
  <c r="AQ119" i="30"/>
  <c r="AQ118" i="30"/>
  <c r="AR117" i="30"/>
  <c r="AS116" i="30"/>
  <c r="AQ116" i="30"/>
  <c r="AR115" i="30"/>
  <c r="AS114" i="30"/>
  <c r="AQ114" i="30"/>
  <c r="AR113" i="30"/>
  <c r="AS112" i="30"/>
  <c r="AQ112" i="30"/>
  <c r="AR111" i="30"/>
  <c r="AR118" i="30"/>
  <c r="AS117" i="30"/>
  <c r="AQ117" i="30"/>
  <c r="AR116" i="30"/>
  <c r="AS115" i="30"/>
  <c r="AQ115" i="30"/>
  <c r="AR114" i="30"/>
  <c r="AS113" i="30"/>
  <c r="AQ113" i="30"/>
  <c r="AR112" i="30"/>
  <c r="AQ111" i="30"/>
  <c r="AR110" i="30"/>
  <c r="AS109" i="30"/>
  <c r="AQ109" i="30"/>
  <c r="AR108" i="30"/>
  <c r="AS107" i="30"/>
  <c r="AQ107" i="30"/>
  <c r="AR106" i="30"/>
  <c r="AS105" i="30"/>
  <c r="AQ105" i="30"/>
  <c r="AS111" i="30"/>
  <c r="AS110" i="30"/>
  <c r="AQ110" i="30"/>
  <c r="AR109" i="30"/>
  <c r="AS108" i="30"/>
  <c r="AQ108" i="30"/>
  <c r="AR107" i="30"/>
  <c r="AS106" i="30"/>
  <c r="AQ106" i="30"/>
  <c r="AR105" i="30"/>
  <c r="AS104" i="30"/>
  <c r="AQ104" i="30"/>
  <c r="AR103" i="30"/>
  <c r="AR104" i="30"/>
  <c r="AQ103" i="30"/>
  <c r="AR102" i="30"/>
  <c r="AS101" i="30"/>
  <c r="AQ101" i="30"/>
  <c r="AR100" i="30"/>
  <c r="AS99" i="30"/>
  <c r="AQ99" i="30"/>
  <c r="AR98" i="30"/>
  <c r="AS97" i="30"/>
  <c r="AQ97" i="30"/>
  <c r="AR96" i="30"/>
  <c r="AS95" i="30"/>
  <c r="AQ95" i="30"/>
  <c r="AR94" i="30"/>
  <c r="AS93" i="30"/>
  <c r="AQ93" i="30"/>
  <c r="AR92" i="30"/>
  <c r="AS91" i="30"/>
  <c r="AQ91" i="30"/>
  <c r="AR90" i="30"/>
  <c r="AS89" i="30"/>
  <c r="AQ89" i="30"/>
  <c r="AR88" i="30"/>
  <c r="AS103" i="30"/>
  <c r="AS102" i="30"/>
  <c r="AQ102" i="30"/>
  <c r="AR101" i="30"/>
  <c r="AS100" i="30"/>
  <c r="AQ100" i="30"/>
  <c r="AR99" i="30"/>
  <c r="AS98" i="30"/>
  <c r="AQ98" i="30"/>
  <c r="AR97" i="30"/>
  <c r="AS96" i="30"/>
  <c r="AQ96" i="30"/>
  <c r="AR95" i="30"/>
  <c r="AS94" i="30"/>
  <c r="AQ94" i="30"/>
  <c r="AR93" i="30"/>
  <c r="AS92" i="30"/>
  <c r="AQ92" i="30"/>
  <c r="AR91" i="30"/>
  <c r="AS90" i="30"/>
  <c r="AQ90" i="30"/>
  <c r="AR89" i="30"/>
  <c r="AQ88" i="30"/>
  <c r="AS87" i="30"/>
  <c r="AQ87" i="30"/>
  <c r="AR86" i="30"/>
  <c r="AS85" i="30"/>
  <c r="AQ85" i="30"/>
  <c r="AR84" i="30"/>
  <c r="AS83" i="30"/>
  <c r="AQ83" i="30"/>
  <c r="AR82" i="30"/>
  <c r="AS81" i="30"/>
  <c r="AQ81" i="30"/>
  <c r="AR80" i="30"/>
  <c r="AS79" i="30"/>
  <c r="AQ79" i="30"/>
  <c r="AR78" i="30"/>
  <c r="AS77" i="30"/>
  <c r="AQ77" i="30"/>
  <c r="AR76" i="30"/>
  <c r="AS75" i="30"/>
  <c r="AQ75" i="30"/>
  <c r="AR74" i="30"/>
  <c r="AS73" i="30"/>
  <c r="AQ73" i="30"/>
  <c r="AR72" i="30"/>
  <c r="AS71" i="30"/>
  <c r="AQ71" i="30"/>
  <c r="AS88" i="30"/>
  <c r="AR87" i="30"/>
  <c r="AS86" i="30"/>
  <c r="AQ86" i="30"/>
  <c r="AR85" i="30"/>
  <c r="AS84" i="30"/>
  <c r="AQ84" i="30"/>
  <c r="AR83" i="30"/>
  <c r="AS82" i="30"/>
  <c r="AQ82" i="30"/>
  <c r="AR81" i="30"/>
  <c r="AS80" i="30"/>
  <c r="AQ80" i="30"/>
  <c r="AR79" i="30"/>
  <c r="AS78" i="30"/>
  <c r="AQ78" i="30"/>
  <c r="AR77" i="30"/>
  <c r="AS76" i="30"/>
  <c r="AQ76" i="30"/>
  <c r="AR75" i="30"/>
  <c r="AS74" i="30"/>
  <c r="AQ74" i="30"/>
  <c r="AR73" i="30"/>
  <c r="AS72" i="30"/>
  <c r="AR71" i="30"/>
  <c r="AS70" i="30"/>
  <c r="AQ70" i="30"/>
  <c r="AR69" i="30"/>
  <c r="AS68" i="30"/>
  <c r="AQ68" i="30"/>
  <c r="AR67" i="30"/>
  <c r="AS66" i="30"/>
  <c r="AQ66" i="30"/>
  <c r="AR65" i="30"/>
  <c r="AS64" i="30"/>
  <c r="AQ64" i="30"/>
  <c r="AR63" i="30"/>
  <c r="AS62" i="30"/>
  <c r="AQ62" i="30"/>
  <c r="AR61" i="30"/>
  <c r="AS60" i="30"/>
  <c r="AQ60" i="30"/>
  <c r="AR59" i="30"/>
  <c r="AS58" i="30"/>
  <c r="AQ58" i="30"/>
  <c r="AR57" i="30"/>
  <c r="AS56" i="30"/>
  <c r="AQ56" i="30"/>
  <c r="AR55" i="30"/>
  <c r="AS54" i="30"/>
  <c r="AQ54" i="30"/>
  <c r="AR53" i="30"/>
  <c r="AS52" i="30"/>
  <c r="AQ52" i="30"/>
  <c r="AR51" i="30"/>
  <c r="AS50" i="30"/>
  <c r="AQ50" i="30"/>
  <c r="AR49" i="30"/>
  <c r="AS48" i="30"/>
  <c r="AQ48" i="30"/>
  <c r="AR47" i="30"/>
  <c r="AS46" i="30"/>
  <c r="AQ46" i="30"/>
  <c r="AR45" i="30"/>
  <c r="AS44" i="30"/>
  <c r="AQ44" i="30"/>
  <c r="AR43" i="30"/>
  <c r="AS42" i="30"/>
  <c r="AQ42" i="30"/>
  <c r="AR41" i="30"/>
  <c r="AS40" i="30"/>
  <c r="AQ40" i="30"/>
  <c r="AQ72" i="30"/>
  <c r="AR70" i="30"/>
  <c r="AS69" i="30"/>
  <c r="AQ69" i="30"/>
  <c r="AR68" i="30"/>
  <c r="AS67" i="30"/>
  <c r="AQ67" i="30"/>
  <c r="AR66" i="30"/>
  <c r="AS65" i="30"/>
  <c r="AQ65" i="30"/>
  <c r="AR64" i="30"/>
  <c r="AS63" i="30"/>
  <c r="AQ63" i="30"/>
  <c r="AR62" i="30"/>
  <c r="AS61" i="30"/>
  <c r="AQ61" i="30"/>
  <c r="AR60" i="30"/>
  <c r="AS59" i="30"/>
  <c r="AQ59" i="30"/>
  <c r="AR58" i="30"/>
  <c r="AS57" i="30"/>
  <c r="AQ57" i="30"/>
  <c r="AR56" i="30"/>
  <c r="AS55" i="30"/>
  <c r="AQ55" i="30"/>
  <c r="AR54" i="30"/>
  <c r="AS53" i="30"/>
  <c r="AQ53" i="30"/>
  <c r="AR52" i="30"/>
  <c r="AS51" i="30"/>
  <c r="AQ51" i="30"/>
  <c r="AR50" i="30"/>
  <c r="AS49" i="30"/>
  <c r="AQ49" i="30"/>
  <c r="AR48" i="30"/>
  <c r="AS47" i="30"/>
  <c r="AQ47" i="30"/>
  <c r="AR46" i="30"/>
  <c r="AS45" i="30"/>
  <c r="AQ45" i="30"/>
  <c r="AS43" i="30"/>
  <c r="AR42" i="30"/>
  <c r="AQ41" i="30"/>
  <c r="AS39" i="30"/>
  <c r="AQ39" i="30"/>
  <c r="AR38" i="30"/>
  <c r="AS37" i="30"/>
  <c r="AQ37" i="30"/>
  <c r="AR36" i="30"/>
  <c r="AS35" i="30"/>
  <c r="AQ35" i="30"/>
  <c r="AR34" i="30"/>
  <c r="AS33" i="30"/>
  <c r="AQ33" i="30"/>
  <c r="AR32" i="30"/>
  <c r="AS31" i="30"/>
  <c r="AQ31" i="30"/>
  <c r="AR30" i="30"/>
  <c r="AS29" i="30"/>
  <c r="AQ29" i="30"/>
  <c r="AR28" i="30"/>
  <c r="AS27" i="30"/>
  <c r="AQ27" i="30"/>
  <c r="AR26" i="30"/>
  <c r="AS25" i="30"/>
  <c r="AQ25" i="30"/>
  <c r="AR24" i="30"/>
  <c r="AS23" i="30"/>
  <c r="AQ23" i="30"/>
  <c r="AR22" i="30"/>
  <c r="AS21" i="30"/>
  <c r="AQ21" i="30"/>
  <c r="AR20" i="30"/>
  <c r="AS19" i="30"/>
  <c r="AQ19" i="30"/>
  <c r="AR18" i="30"/>
  <c r="AS17" i="30"/>
  <c r="AQ17" i="30"/>
  <c r="AR16" i="30"/>
  <c r="AS15" i="30"/>
  <c r="AQ15" i="30"/>
  <c r="AR14" i="30"/>
  <c r="AS13" i="30"/>
  <c r="AQ13" i="30"/>
  <c r="AR12" i="30"/>
  <c r="AS11" i="30"/>
  <c r="AQ11" i="30"/>
  <c r="AR10" i="30"/>
  <c r="AS9" i="30"/>
  <c r="AQ9" i="30"/>
  <c r="AR8" i="30"/>
  <c r="AS7" i="30"/>
  <c r="AQ7" i="30"/>
  <c r="AR44" i="30"/>
  <c r="AQ43" i="30"/>
  <c r="AS41" i="30"/>
  <c r="AR40" i="30"/>
  <c r="AR39" i="30"/>
  <c r="AS38" i="30"/>
  <c r="AQ38" i="30"/>
  <c r="AR37" i="30"/>
  <c r="AS36" i="30"/>
  <c r="AQ36" i="30"/>
  <c r="AR35" i="30"/>
  <c r="AS34" i="30"/>
  <c r="AQ34" i="30"/>
  <c r="AR33" i="30"/>
  <c r="AS32" i="30"/>
  <c r="AQ32" i="30"/>
  <c r="AR31" i="30"/>
  <c r="AS30" i="30"/>
  <c r="AQ30" i="30"/>
  <c r="AR29" i="30"/>
  <c r="AS28" i="30"/>
  <c r="AQ28" i="30"/>
  <c r="AR27" i="30"/>
  <c r="AS26" i="30"/>
  <c r="AQ26" i="30"/>
  <c r="AR25" i="30"/>
  <c r="AS24" i="30"/>
  <c r="AQ24" i="30"/>
  <c r="AR23" i="30"/>
  <c r="AS22" i="30"/>
  <c r="AQ22" i="30"/>
  <c r="AR21" i="30"/>
  <c r="AS20" i="30"/>
  <c r="AQ20" i="30"/>
  <c r="AR19" i="30"/>
  <c r="AS18" i="30"/>
  <c r="AQ18" i="30"/>
  <c r="AR17" i="30"/>
  <c r="AS16" i="30"/>
  <c r="AQ16" i="30"/>
  <c r="AR15" i="30"/>
  <c r="AS14" i="30"/>
  <c r="AQ14" i="30"/>
  <c r="AR13" i="30"/>
  <c r="AS12" i="30"/>
  <c r="AQ12" i="30"/>
  <c r="AR11" i="30"/>
  <c r="AS10" i="30"/>
  <c r="AQ10" i="30"/>
  <c r="AX123" i="30"/>
  <c r="AY123" i="30"/>
  <c r="AW123" i="30"/>
  <c r="AX122" i="30"/>
  <c r="AY121" i="30"/>
  <c r="AW121" i="30"/>
  <c r="AW122" i="30"/>
  <c r="AY120" i="30"/>
  <c r="AW120" i="30"/>
  <c r="AX119" i="30"/>
  <c r="AY118" i="30"/>
  <c r="AW118" i="30"/>
  <c r="AY122" i="30"/>
  <c r="AX121" i="30"/>
  <c r="AX120" i="30"/>
  <c r="AY119" i="30"/>
  <c r="AW119" i="30"/>
  <c r="AX118" i="30"/>
  <c r="AX117" i="30"/>
  <c r="AY116" i="30"/>
  <c r="AW116" i="30"/>
  <c r="AX115" i="30"/>
  <c r="AY114" i="30"/>
  <c r="AW114" i="30"/>
  <c r="AX113" i="30"/>
  <c r="AY112" i="30"/>
  <c r="AW112" i="30"/>
  <c r="AX111" i="30"/>
  <c r="AY117" i="30"/>
  <c r="AW117" i="30"/>
  <c r="AX116" i="30"/>
  <c r="AY115" i="30"/>
  <c r="AW115" i="30"/>
  <c r="AX114" i="30"/>
  <c r="AY113" i="30"/>
  <c r="AW113" i="30"/>
  <c r="AX112" i="30"/>
  <c r="AY111" i="30"/>
  <c r="AX110" i="30"/>
  <c r="AY109" i="30"/>
  <c r="AW109" i="30"/>
  <c r="AX108" i="30"/>
  <c r="AY107" i="30"/>
  <c r="AW107" i="30"/>
  <c r="AX106" i="30"/>
  <c r="AY105" i="30"/>
  <c r="AW105" i="30"/>
  <c r="AW111" i="30"/>
  <c r="AY110" i="30"/>
  <c r="AW110" i="30"/>
  <c r="AX109" i="30"/>
  <c r="AY108" i="30"/>
  <c r="AW108" i="30"/>
  <c r="AX107" i="30"/>
  <c r="AY106" i="30"/>
  <c r="AW106" i="30"/>
  <c r="AX105" i="30"/>
  <c r="AY104" i="30"/>
  <c r="AW104" i="30"/>
  <c r="AX103" i="30"/>
  <c r="AY103" i="30"/>
  <c r="AX102" i="30"/>
  <c r="AY101" i="30"/>
  <c r="AW101" i="30"/>
  <c r="AX100" i="30"/>
  <c r="AY99" i="30"/>
  <c r="AW99" i="30"/>
  <c r="AX98" i="30"/>
  <c r="AY97" i="30"/>
  <c r="AW97" i="30"/>
  <c r="AX96" i="30"/>
  <c r="AY95" i="30"/>
  <c r="AW95" i="30"/>
  <c r="AX94" i="30"/>
  <c r="AY93" i="30"/>
  <c r="AW93" i="30"/>
  <c r="AX92" i="30"/>
  <c r="AY91" i="30"/>
  <c r="AW91" i="30"/>
  <c r="AX90" i="30"/>
  <c r="AY89" i="30"/>
  <c r="AW89" i="30"/>
  <c r="AX88" i="30"/>
  <c r="AX104" i="30"/>
  <c r="AW103" i="30"/>
  <c r="AY102" i="30"/>
  <c r="AW102" i="30"/>
  <c r="AX101" i="30"/>
  <c r="AY100" i="30"/>
  <c r="AW100" i="30"/>
  <c r="AX99" i="30"/>
  <c r="AY98" i="30"/>
  <c r="AW98" i="30"/>
  <c r="AX97" i="30"/>
  <c r="AY96" i="30"/>
  <c r="AW96" i="30"/>
  <c r="AX95" i="30"/>
  <c r="AY94" i="30"/>
  <c r="AW94" i="30"/>
  <c r="AX93" i="30"/>
  <c r="AY92" i="30"/>
  <c r="AW92" i="30"/>
  <c r="AX91" i="30"/>
  <c r="AY90" i="30"/>
  <c r="AW90" i="30"/>
  <c r="AY88" i="30"/>
  <c r="AY87" i="30"/>
  <c r="AW87" i="30"/>
  <c r="AX86" i="30"/>
  <c r="AY85" i="30"/>
  <c r="AW85" i="30"/>
  <c r="AX84" i="30"/>
  <c r="AY83" i="30"/>
  <c r="AW83" i="30"/>
  <c r="AX82" i="30"/>
  <c r="AY81" i="30"/>
  <c r="AW81" i="30"/>
  <c r="AX80" i="30"/>
  <c r="AY79" i="30"/>
  <c r="AW79" i="30"/>
  <c r="AX78" i="30"/>
  <c r="AY77" i="30"/>
  <c r="AW77" i="30"/>
  <c r="AX76" i="30"/>
  <c r="AY75" i="30"/>
  <c r="AW75" i="30"/>
  <c r="AX74" i="30"/>
  <c r="AY73" i="30"/>
  <c r="AW73" i="30"/>
  <c r="AX72" i="30"/>
  <c r="AY71" i="30"/>
  <c r="AW71" i="30"/>
  <c r="AX89" i="30"/>
  <c r="AW88" i="30"/>
  <c r="AX87" i="30"/>
  <c r="AY86" i="30"/>
  <c r="AW86" i="30"/>
  <c r="AX85" i="30"/>
  <c r="AY84" i="30"/>
  <c r="AW84" i="30"/>
  <c r="AX83" i="30"/>
  <c r="AY82" i="30"/>
  <c r="AW82" i="30"/>
  <c r="AX81" i="30"/>
  <c r="AY80" i="30"/>
  <c r="AW80" i="30"/>
  <c r="AX79" i="30"/>
  <c r="AY78" i="30"/>
  <c r="AW78" i="30"/>
  <c r="AX77" i="30"/>
  <c r="AY76" i="30"/>
  <c r="AW76" i="30"/>
  <c r="AX75" i="30"/>
  <c r="AY74" i="30"/>
  <c r="AW74" i="30"/>
  <c r="AX73" i="30"/>
  <c r="AW72" i="30"/>
  <c r="AY70" i="30"/>
  <c r="AW70" i="30"/>
  <c r="AX69" i="30"/>
  <c r="AY68" i="30"/>
  <c r="AW68" i="30"/>
  <c r="AX67" i="30"/>
  <c r="AY66" i="30"/>
  <c r="AW66" i="30"/>
  <c r="AX65" i="30"/>
  <c r="AY64" i="30"/>
  <c r="AW64" i="30"/>
  <c r="AX63" i="30"/>
  <c r="AY62" i="30"/>
  <c r="AW62" i="30"/>
  <c r="AX61" i="30"/>
  <c r="AY60" i="30"/>
  <c r="AW60" i="30"/>
  <c r="AX59" i="30"/>
  <c r="AY58" i="30"/>
  <c r="AW58" i="30"/>
  <c r="AX57" i="30"/>
  <c r="AY56" i="30"/>
  <c r="AW56" i="30"/>
  <c r="AX55" i="30"/>
  <c r="AY54" i="30"/>
  <c r="AW54" i="30"/>
  <c r="AX53" i="30"/>
  <c r="AY52" i="30"/>
  <c r="AW52" i="30"/>
  <c r="AX51" i="30"/>
  <c r="AY50" i="30"/>
  <c r="AW50" i="30"/>
  <c r="AX49" i="30"/>
  <c r="AY48" i="30"/>
  <c r="AW48" i="30"/>
  <c r="AX47" i="30"/>
  <c r="AY46" i="30"/>
  <c r="AW46" i="30"/>
  <c r="AX45" i="30"/>
  <c r="AY44" i="30"/>
  <c r="AW44" i="30"/>
  <c r="AX43" i="30"/>
  <c r="AY42" i="30"/>
  <c r="AW42" i="30"/>
  <c r="AX41" i="30"/>
  <c r="AY40" i="30"/>
  <c r="AW40" i="30"/>
  <c r="AY72" i="30"/>
  <c r="AX71" i="30"/>
  <c r="AX70" i="30"/>
  <c r="AY69" i="30"/>
  <c r="AW69" i="30"/>
  <c r="AX68" i="30"/>
  <c r="AY67" i="30"/>
  <c r="AW67" i="30"/>
  <c r="AX66" i="30"/>
  <c r="AY65" i="30"/>
  <c r="AW65" i="30"/>
  <c r="AX64" i="30"/>
  <c r="AY63" i="30"/>
  <c r="AW63" i="30"/>
  <c r="AX62" i="30"/>
  <c r="AY61" i="30"/>
  <c r="AW61" i="30"/>
  <c r="AX60" i="30"/>
  <c r="AY59" i="30"/>
  <c r="AW59" i="30"/>
  <c r="AX58" i="30"/>
  <c r="AY57" i="30"/>
  <c r="AW57" i="30"/>
  <c r="AX56" i="30"/>
  <c r="AY55" i="30"/>
  <c r="AW55" i="30"/>
  <c r="AX54" i="30"/>
  <c r="AY53" i="30"/>
  <c r="AW53" i="30"/>
  <c r="AX52" i="30"/>
  <c r="AY51" i="30"/>
  <c r="AW51" i="30"/>
  <c r="AX50" i="30"/>
  <c r="AY49" i="30"/>
  <c r="AW49" i="30"/>
  <c r="AX48" i="30"/>
  <c r="AY47" i="30"/>
  <c r="AW47" i="30"/>
  <c r="AX46" i="30"/>
  <c r="AY45" i="30"/>
  <c r="AW45" i="30"/>
  <c r="AX44" i="30"/>
  <c r="AW43" i="30"/>
  <c r="AY41" i="30"/>
  <c r="AX40" i="30"/>
  <c r="AY39" i="30"/>
  <c r="AW39" i="30"/>
  <c r="AX38" i="30"/>
  <c r="AY37" i="30"/>
  <c r="AW37" i="30"/>
  <c r="AX36" i="30"/>
  <c r="AY35" i="30"/>
  <c r="AW35" i="30"/>
  <c r="AX34" i="30"/>
  <c r="AY33" i="30"/>
  <c r="AW33" i="30"/>
  <c r="AX32" i="30"/>
  <c r="AY31" i="30"/>
  <c r="AW31" i="30"/>
  <c r="AX30" i="30"/>
  <c r="AY29" i="30"/>
  <c r="AW29" i="30"/>
  <c r="AX28" i="30"/>
  <c r="AY27" i="30"/>
  <c r="AW27" i="30"/>
  <c r="AX26" i="30"/>
  <c r="AY25" i="30"/>
  <c r="AW25" i="30"/>
  <c r="AX24" i="30"/>
  <c r="AY23" i="30"/>
  <c r="AW23" i="30"/>
  <c r="AX22" i="30"/>
  <c r="AY21" i="30"/>
  <c r="AW21" i="30"/>
  <c r="AX20" i="30"/>
  <c r="AY19" i="30"/>
  <c r="AW19" i="30"/>
  <c r="AX18" i="30"/>
  <c r="AY17" i="30"/>
  <c r="AW17" i="30"/>
  <c r="AX16" i="30"/>
  <c r="AY15" i="30"/>
  <c r="AW15" i="30"/>
  <c r="AX14" i="30"/>
  <c r="AY13" i="30"/>
  <c r="AW13" i="30"/>
  <c r="AX12" i="30"/>
  <c r="AY11" i="30"/>
  <c r="AW11" i="30"/>
  <c r="AX10" i="30"/>
  <c r="AY9" i="30"/>
  <c r="AW9" i="30"/>
  <c r="AX8" i="30"/>
  <c r="AY7" i="30"/>
  <c r="AW7" i="30"/>
  <c r="AY43" i="30"/>
  <c r="AX42" i="30"/>
  <c r="AW41" i="30"/>
  <c r="AX39" i="30"/>
  <c r="AY38" i="30"/>
  <c r="AW38" i="30"/>
  <c r="AX37" i="30"/>
  <c r="AY36" i="30"/>
  <c r="AW36" i="30"/>
  <c r="AX35" i="30"/>
  <c r="AY34" i="30"/>
  <c r="AW34" i="30"/>
  <c r="AX33" i="30"/>
  <c r="AY32" i="30"/>
  <c r="AW32" i="30"/>
  <c r="AX31" i="30"/>
  <c r="AY30" i="30"/>
  <c r="AW30" i="30"/>
  <c r="AX29" i="30"/>
  <c r="AY28" i="30"/>
  <c r="AW28" i="30"/>
  <c r="AX27" i="30"/>
  <c r="AY26" i="30"/>
  <c r="AW26" i="30"/>
  <c r="AX25" i="30"/>
  <c r="AY24" i="30"/>
  <c r="AW24" i="30"/>
  <c r="AX23" i="30"/>
  <c r="AY22" i="30"/>
  <c r="AW22" i="30"/>
  <c r="AX21" i="30"/>
  <c r="AY20" i="30"/>
  <c r="AW20" i="30"/>
  <c r="AX19" i="30"/>
  <c r="AY18" i="30"/>
  <c r="AW18" i="30"/>
  <c r="AX17" i="30"/>
  <c r="AY16" i="30"/>
  <c r="AW16" i="30"/>
  <c r="AX15" i="30"/>
  <c r="AY14" i="30"/>
  <c r="AW14" i="30"/>
  <c r="AX13" i="30"/>
  <c r="AY12" i="30"/>
  <c r="AW12" i="30"/>
  <c r="AX11" i="30"/>
  <c r="AY10" i="30"/>
  <c r="AW10" i="30"/>
  <c r="BD123" i="30"/>
  <c r="BE123" i="30"/>
  <c r="BC123" i="30"/>
  <c r="BD122" i="30"/>
  <c r="BE121" i="30"/>
  <c r="BC121" i="30"/>
  <c r="BE122" i="30"/>
  <c r="BD121" i="30"/>
  <c r="BE120" i="30"/>
  <c r="BC120" i="30"/>
  <c r="BD119" i="30"/>
  <c r="BE118" i="30"/>
  <c r="BC118" i="30"/>
  <c r="BC122" i="30"/>
  <c r="BD120" i="30"/>
  <c r="BE119" i="30"/>
  <c r="BC119" i="30"/>
  <c r="BD117" i="30"/>
  <c r="BE116" i="30"/>
  <c r="BC116" i="30"/>
  <c r="BD115" i="30"/>
  <c r="BE114" i="30"/>
  <c r="BC114" i="30"/>
  <c r="BD113" i="30"/>
  <c r="BE112" i="30"/>
  <c r="BC112" i="30"/>
  <c r="BD111" i="30"/>
  <c r="BD118" i="30"/>
  <c r="BE117" i="30"/>
  <c r="BC117" i="30"/>
  <c r="BD116" i="30"/>
  <c r="BE115" i="30"/>
  <c r="BC115" i="30"/>
  <c r="BD114" i="30"/>
  <c r="BE113" i="30"/>
  <c r="BC113" i="30"/>
  <c r="BD112" i="30"/>
  <c r="BC111" i="30"/>
  <c r="BD110" i="30"/>
  <c r="BE109" i="30"/>
  <c r="BC109" i="30"/>
  <c r="BD108" i="30"/>
  <c r="BE107" i="30"/>
  <c r="BC107" i="30"/>
  <c r="BD106" i="30"/>
  <c r="BE105" i="30"/>
  <c r="BC105" i="30"/>
  <c r="BD104" i="30"/>
  <c r="BE111" i="30"/>
  <c r="BE110" i="30"/>
  <c r="BC110" i="30"/>
  <c r="BD109" i="30"/>
  <c r="BE108" i="30"/>
  <c r="BC108" i="30"/>
  <c r="BD107" i="30"/>
  <c r="BE106" i="30"/>
  <c r="BC106" i="30"/>
  <c r="BD105" i="30"/>
  <c r="BE104" i="30"/>
  <c r="BC104" i="30"/>
  <c r="BD103" i="30"/>
  <c r="BC103" i="30"/>
  <c r="BD102" i="30"/>
  <c r="BE101" i="30"/>
  <c r="BC101" i="30"/>
  <c r="BD100" i="30"/>
  <c r="BE99" i="30"/>
  <c r="BC99" i="30"/>
  <c r="BD98" i="30"/>
  <c r="BE97" i="30"/>
  <c r="BC97" i="30"/>
  <c r="BD96" i="30"/>
  <c r="BE95" i="30"/>
  <c r="BC95" i="30"/>
  <c r="BD94" i="30"/>
  <c r="BE93" i="30"/>
  <c r="BC93" i="30"/>
  <c r="BD92" i="30"/>
  <c r="BE91" i="30"/>
  <c r="BC91" i="30"/>
  <c r="BD90" i="30"/>
  <c r="BE89" i="30"/>
  <c r="BC89" i="30"/>
  <c r="BD88" i="30"/>
  <c r="BE103" i="30"/>
  <c r="BE102" i="30"/>
  <c r="BC102" i="30"/>
  <c r="BD101" i="30"/>
  <c r="BE100" i="30"/>
  <c r="BC100" i="30"/>
  <c r="BD99" i="30"/>
  <c r="BE98" i="30"/>
  <c r="BC98" i="30"/>
  <c r="BD97" i="30"/>
  <c r="BE96" i="30"/>
  <c r="BC96" i="30"/>
  <c r="BD95" i="30"/>
  <c r="BE94" i="30"/>
  <c r="BC94" i="30"/>
  <c r="BD93" i="30"/>
  <c r="BE92" i="30"/>
  <c r="BC92" i="30"/>
  <c r="BD91" i="30"/>
  <c r="BE90" i="30"/>
  <c r="BC90" i="30"/>
  <c r="BD89" i="30"/>
  <c r="BC88" i="30"/>
  <c r="BE87" i="30"/>
  <c r="BC87" i="30"/>
  <c r="BD86" i="30"/>
  <c r="BE85" i="30"/>
  <c r="BC85" i="30"/>
  <c r="BD84" i="30"/>
  <c r="BE83" i="30"/>
  <c r="BC83" i="30"/>
  <c r="BD82" i="30"/>
  <c r="BE81" i="30"/>
  <c r="BC81" i="30"/>
  <c r="BD80" i="30"/>
  <c r="BE79" i="30"/>
  <c r="BC79" i="30"/>
  <c r="BD78" i="30"/>
  <c r="BE77" i="30"/>
  <c r="BC77" i="30"/>
  <c r="BD76" i="30"/>
  <c r="BE75" i="30"/>
  <c r="BC75" i="30"/>
  <c r="BD74" i="30"/>
  <c r="BE73" i="30"/>
  <c r="BC73" i="30"/>
  <c r="BD72" i="30"/>
  <c r="BE71" i="30"/>
  <c r="BC71" i="30"/>
  <c r="BE88" i="30"/>
  <c r="BD87" i="30"/>
  <c r="BE86" i="30"/>
  <c r="BC86" i="30"/>
  <c r="BD85" i="30"/>
  <c r="BE84" i="30"/>
  <c r="BC84" i="30"/>
  <c r="BD83" i="30"/>
  <c r="BE82" i="30"/>
  <c r="BC82" i="30"/>
  <c r="BD81" i="30"/>
  <c r="BE80" i="30"/>
  <c r="BC80" i="30"/>
  <c r="BD79" i="30"/>
  <c r="BE78" i="30"/>
  <c r="BC78" i="30"/>
  <c r="BD77" i="30"/>
  <c r="BE76" i="30"/>
  <c r="BC76" i="30"/>
  <c r="BD75" i="30"/>
  <c r="BE74" i="30"/>
  <c r="BC74" i="30"/>
  <c r="BD73" i="30"/>
  <c r="BE72" i="30"/>
  <c r="BD71" i="30"/>
  <c r="BE70" i="30"/>
  <c r="BC70" i="30"/>
  <c r="BD69" i="30"/>
  <c r="BE68" i="30"/>
  <c r="BC68" i="30"/>
  <c r="BD67" i="30"/>
  <c r="BE66" i="30"/>
  <c r="BC66" i="30"/>
  <c r="BD65" i="30"/>
  <c r="BE64" i="30"/>
  <c r="BC64" i="30"/>
  <c r="BD63" i="30"/>
  <c r="BE62" i="30"/>
  <c r="BC62" i="30"/>
  <c r="BD61" i="30"/>
  <c r="BE60" i="30"/>
  <c r="BC60" i="30"/>
  <c r="BD59" i="30"/>
  <c r="BE58" i="30"/>
  <c r="BC58" i="30"/>
  <c r="BD57" i="30"/>
  <c r="BE56" i="30"/>
  <c r="BC56" i="30"/>
  <c r="BD55" i="30"/>
  <c r="BE54" i="30"/>
  <c r="BC54" i="30"/>
  <c r="BD53" i="30"/>
  <c r="BE52" i="30"/>
  <c r="BC52" i="30"/>
  <c r="BD51" i="30"/>
  <c r="BE50" i="30"/>
  <c r="BC50" i="30"/>
  <c r="BD49" i="30"/>
  <c r="BE48" i="30"/>
  <c r="BC48" i="30"/>
  <c r="BD47" i="30"/>
  <c r="BE46" i="30"/>
  <c r="BC46" i="30"/>
  <c r="BD45" i="30"/>
  <c r="BE44" i="30"/>
  <c r="BC44" i="30"/>
  <c r="BD43" i="30"/>
  <c r="BE42" i="30"/>
  <c r="BC42" i="30"/>
  <c r="BD41" i="30"/>
  <c r="BE40" i="30"/>
  <c r="BC40" i="30"/>
  <c r="BC72" i="30"/>
  <c r="BD70" i="30"/>
  <c r="BE69" i="30"/>
  <c r="BC69" i="30"/>
  <c r="BD68" i="30"/>
  <c r="BE67" i="30"/>
  <c r="BC67" i="30"/>
  <c r="BD66" i="30"/>
  <c r="BE65" i="30"/>
  <c r="BC65" i="30"/>
  <c r="BD64" i="30"/>
  <c r="BE63" i="30"/>
  <c r="BC63" i="30"/>
  <c r="BD62" i="30"/>
  <c r="BE61" i="30"/>
  <c r="BC61" i="30"/>
  <c r="BD60" i="30"/>
  <c r="BE59" i="30"/>
  <c r="BC59" i="30"/>
  <c r="BD58" i="30"/>
  <c r="BE57" i="30"/>
  <c r="BC57" i="30"/>
  <c r="BD56" i="30"/>
  <c r="BE55" i="30"/>
  <c r="BC55" i="30"/>
  <c r="BD54" i="30"/>
  <c r="BE53" i="30"/>
  <c r="BC53" i="30"/>
  <c r="BD52" i="30"/>
  <c r="BE51" i="30"/>
  <c r="BC51" i="30"/>
  <c r="BD50" i="30"/>
  <c r="BE49" i="30"/>
  <c r="BC49" i="30"/>
  <c r="BD48" i="30"/>
  <c r="BE47" i="30"/>
  <c r="BC47" i="30"/>
  <c r="BD46" i="30"/>
  <c r="BE45" i="30"/>
  <c r="BC45" i="30"/>
  <c r="BE43" i="30"/>
  <c r="BD42" i="30"/>
  <c r="BC41" i="30"/>
  <c r="BE39" i="30"/>
  <c r="BC39" i="30"/>
  <c r="BD38" i="30"/>
  <c r="BE37" i="30"/>
  <c r="BC37" i="30"/>
  <c r="BD36" i="30"/>
  <c r="BE35" i="30"/>
  <c r="BC35" i="30"/>
  <c r="BD34" i="30"/>
  <c r="BE33" i="30"/>
  <c r="BC33" i="30"/>
  <c r="BD32" i="30"/>
  <c r="BE31" i="30"/>
  <c r="BC31" i="30"/>
  <c r="BD30" i="30"/>
  <c r="BE29" i="30"/>
  <c r="BC29" i="30"/>
  <c r="BD28" i="30"/>
  <c r="BE27" i="30"/>
  <c r="BC27" i="30"/>
  <c r="BD26" i="30"/>
  <c r="BE25" i="30"/>
  <c r="BC25" i="30"/>
  <c r="BD24" i="30"/>
  <c r="BE23" i="30"/>
  <c r="BC23" i="30"/>
  <c r="BD22" i="30"/>
  <c r="BE21" i="30"/>
  <c r="BC21" i="30"/>
  <c r="BD20" i="30"/>
  <c r="BE19" i="30"/>
  <c r="BC19" i="30"/>
  <c r="BD18" i="30"/>
  <c r="BE17" i="30"/>
  <c r="BC17" i="30"/>
  <c r="BD16" i="30"/>
  <c r="BE15" i="30"/>
  <c r="BC15" i="30"/>
  <c r="BD14" i="30"/>
  <c r="BE13" i="30"/>
  <c r="BC13" i="30"/>
  <c r="BD12" i="30"/>
  <c r="BE11" i="30"/>
  <c r="BC11" i="30"/>
  <c r="BD10" i="30"/>
  <c r="BE9" i="30"/>
  <c r="BC9" i="30"/>
  <c r="BD8" i="30"/>
  <c r="BE7" i="30"/>
  <c r="BC7" i="30"/>
  <c r="BD44" i="30"/>
  <c r="BC43" i="30"/>
  <c r="BE41" i="30"/>
  <c r="BD40" i="30"/>
  <c r="BD39" i="30"/>
  <c r="BE38" i="30"/>
  <c r="BC38" i="30"/>
  <c r="BD37" i="30"/>
  <c r="BE36" i="30"/>
  <c r="BC36" i="30"/>
  <c r="BD35" i="30"/>
  <c r="BE34" i="30"/>
  <c r="BC34" i="30"/>
  <c r="BD33" i="30"/>
  <c r="BE32" i="30"/>
  <c r="BC32" i="30"/>
  <c r="BD31" i="30"/>
  <c r="BE30" i="30"/>
  <c r="BC30" i="30"/>
  <c r="BD29" i="30"/>
  <c r="BE28" i="30"/>
  <c r="BC28" i="30"/>
  <c r="BD27" i="30"/>
  <c r="BE26" i="30"/>
  <c r="BC26" i="30"/>
  <c r="BD25" i="30"/>
  <c r="BE24" i="30"/>
  <c r="BC24" i="30"/>
  <c r="BD23" i="30"/>
  <c r="BE22" i="30"/>
  <c r="BC22" i="30"/>
  <c r="BD21" i="30"/>
  <c r="BE20" i="30"/>
  <c r="BC20" i="30"/>
  <c r="BD19" i="30"/>
  <c r="BE18" i="30"/>
  <c r="BC18" i="30"/>
  <c r="BD17" i="30"/>
  <c r="BE16" i="30"/>
  <c r="BC16" i="30"/>
  <c r="BD15" i="30"/>
  <c r="BE14" i="30"/>
  <c r="BC14" i="30"/>
  <c r="BD13" i="30"/>
  <c r="BE12" i="30"/>
  <c r="BC12" i="30"/>
  <c r="BD11" i="30"/>
  <c r="BE10" i="30"/>
  <c r="BC10" i="30"/>
  <c r="BJ123" i="30"/>
  <c r="BK123" i="30"/>
  <c r="BI123" i="30"/>
  <c r="BJ122" i="30"/>
  <c r="BK121" i="30"/>
  <c r="BI121" i="30"/>
  <c r="BI122" i="30"/>
  <c r="BK120" i="30"/>
  <c r="BI120" i="30"/>
  <c r="BJ119" i="30"/>
  <c r="BK118" i="30"/>
  <c r="BI118" i="30"/>
  <c r="BK122" i="30"/>
  <c r="BJ121" i="30"/>
  <c r="BJ120" i="30"/>
  <c r="BK119" i="30"/>
  <c r="BI119" i="30"/>
  <c r="BJ118" i="30"/>
  <c r="BJ117" i="30"/>
  <c r="BK116" i="30"/>
  <c r="BI116" i="30"/>
  <c r="BJ115" i="30"/>
  <c r="BK114" i="30"/>
  <c r="BI114" i="30"/>
  <c r="BJ113" i="30"/>
  <c r="BK112" i="30"/>
  <c r="BI112" i="30"/>
  <c r="BJ111" i="30"/>
  <c r="BK110" i="30"/>
  <c r="BK117" i="30"/>
  <c r="BI117" i="30"/>
  <c r="BJ116" i="30"/>
  <c r="BK115" i="30"/>
  <c r="BI115" i="30"/>
  <c r="BJ114" i="30"/>
  <c r="BK113" i="30"/>
  <c r="BI113" i="30"/>
  <c r="BJ112" i="30"/>
  <c r="BK111" i="30"/>
  <c r="BI111" i="30"/>
  <c r="BJ110" i="30"/>
  <c r="BK109" i="30"/>
  <c r="BI109" i="30"/>
  <c r="BJ108" i="30"/>
  <c r="BK107" i="30"/>
  <c r="BI107" i="30"/>
  <c r="BJ106" i="30"/>
  <c r="BK105" i="30"/>
  <c r="BI105" i="30"/>
  <c r="BJ104" i="30"/>
  <c r="BI110" i="30"/>
  <c r="BJ109" i="30"/>
  <c r="BK108" i="30"/>
  <c r="BI108" i="30"/>
  <c r="BJ107" i="30"/>
  <c r="BK106" i="30"/>
  <c r="BI106" i="30"/>
  <c r="BJ105" i="30"/>
  <c r="BK104" i="30"/>
  <c r="BI104" i="30"/>
  <c r="BJ103" i="30"/>
  <c r="BK103" i="30"/>
  <c r="BJ102" i="30"/>
  <c r="BK101" i="30"/>
  <c r="BI101" i="30"/>
  <c r="BJ100" i="30"/>
  <c r="BK99" i="30"/>
  <c r="BI99" i="30"/>
  <c r="BJ98" i="30"/>
  <c r="BK97" i="30"/>
  <c r="BI97" i="30"/>
  <c r="BJ96" i="30"/>
  <c r="BK95" i="30"/>
  <c r="BI95" i="30"/>
  <c r="BJ94" i="30"/>
  <c r="BK93" i="30"/>
  <c r="BI93" i="30"/>
  <c r="BJ92" i="30"/>
  <c r="BK91" i="30"/>
  <c r="BI91" i="30"/>
  <c r="BJ90" i="30"/>
  <c r="BK89" i="30"/>
  <c r="BI89" i="30"/>
  <c r="BJ88" i="30"/>
  <c r="BI103" i="30"/>
  <c r="BK102" i="30"/>
  <c r="BI102" i="30"/>
  <c r="BJ101" i="30"/>
  <c r="BK100" i="30"/>
  <c r="BI100" i="30"/>
  <c r="BJ99" i="30"/>
  <c r="BK98" i="30"/>
  <c r="BI98" i="30"/>
  <c r="BJ97" i="30"/>
  <c r="BK96" i="30"/>
  <c r="BI96" i="30"/>
  <c r="BJ95" i="30"/>
  <c r="BK94" i="30"/>
  <c r="BI94" i="30"/>
  <c r="BJ93" i="30"/>
  <c r="BK92" i="30"/>
  <c r="BI92" i="30"/>
  <c r="BJ91" i="30"/>
  <c r="BK90" i="30"/>
  <c r="BI90" i="30"/>
  <c r="BK88" i="30"/>
  <c r="BK87" i="30"/>
  <c r="BI87" i="30"/>
  <c r="BJ86" i="30"/>
  <c r="BK85" i="30"/>
  <c r="BI85" i="30"/>
  <c r="BJ84" i="30"/>
  <c r="BK83" i="30"/>
  <c r="BI83" i="30"/>
  <c r="BJ82" i="30"/>
  <c r="BK81" i="30"/>
  <c r="BI81" i="30"/>
  <c r="BJ80" i="30"/>
  <c r="BK79" i="30"/>
  <c r="BI79" i="30"/>
  <c r="BJ78" i="30"/>
  <c r="BK77" i="30"/>
  <c r="BI77" i="30"/>
  <c r="BJ76" i="30"/>
  <c r="BK75" i="30"/>
  <c r="BI75" i="30"/>
  <c r="BJ74" i="30"/>
  <c r="BK73" i="30"/>
  <c r="BI73" i="30"/>
  <c r="BJ72" i="30"/>
  <c r="BK71" i="30"/>
  <c r="BI71" i="30"/>
  <c r="BJ89" i="30"/>
  <c r="BI88" i="30"/>
  <c r="BJ87" i="30"/>
  <c r="BK86" i="30"/>
  <c r="BI86" i="30"/>
  <c r="BJ85" i="30"/>
  <c r="BK84" i="30"/>
  <c r="BI84" i="30"/>
  <c r="BJ83" i="30"/>
  <c r="BK82" i="30"/>
  <c r="BI82" i="30"/>
  <c r="BJ81" i="30"/>
  <c r="BK80" i="30"/>
  <c r="BI80" i="30"/>
  <c r="BJ79" i="30"/>
  <c r="BK78" i="30"/>
  <c r="BI78" i="30"/>
  <c r="BJ77" i="30"/>
  <c r="BK76" i="30"/>
  <c r="BI76" i="30"/>
  <c r="BJ75" i="30"/>
  <c r="BK74" i="30"/>
  <c r="BI74" i="30"/>
  <c r="BJ73" i="30"/>
  <c r="BI72" i="30"/>
  <c r="BK70" i="30"/>
  <c r="BI70" i="30"/>
  <c r="BJ69" i="30"/>
  <c r="BK68" i="30"/>
  <c r="BI68" i="30"/>
  <c r="BJ67" i="30"/>
  <c r="BK66" i="30"/>
  <c r="BI66" i="30"/>
  <c r="BJ65" i="30"/>
  <c r="BK64" i="30"/>
  <c r="BI64" i="30"/>
  <c r="BJ63" i="30"/>
  <c r="BK62" i="30"/>
  <c r="BI62" i="30"/>
  <c r="BJ61" i="30"/>
  <c r="BK60" i="30"/>
  <c r="BI60" i="30"/>
  <c r="BJ59" i="30"/>
  <c r="BK58" i="30"/>
  <c r="BI58" i="30"/>
  <c r="BJ57" i="30"/>
  <c r="BK56" i="30"/>
  <c r="BI56" i="30"/>
  <c r="BJ55" i="30"/>
  <c r="BK54" i="30"/>
  <c r="BI54" i="30"/>
  <c r="BJ53" i="30"/>
  <c r="BK52" i="30"/>
  <c r="BI52" i="30"/>
  <c r="BJ51" i="30"/>
  <c r="BK50" i="30"/>
  <c r="BI50" i="30"/>
  <c r="BJ49" i="30"/>
  <c r="BK48" i="30"/>
  <c r="BI48" i="30"/>
  <c r="BJ47" i="30"/>
  <c r="BK46" i="30"/>
  <c r="BI46" i="30"/>
  <c r="BJ45" i="30"/>
  <c r="BK44" i="30"/>
  <c r="BI44" i="30"/>
  <c r="BJ43" i="30"/>
  <c r="BK42" i="30"/>
  <c r="BI42" i="30"/>
  <c r="BJ41" i="30"/>
  <c r="BK40" i="30"/>
  <c r="BI40" i="30"/>
  <c r="BK72" i="30"/>
  <c r="BJ71" i="30"/>
  <c r="BJ70" i="30"/>
  <c r="BK69" i="30"/>
  <c r="BI69" i="30"/>
  <c r="BJ68" i="30"/>
  <c r="BK67" i="30"/>
  <c r="BI67" i="30"/>
  <c r="BJ66" i="30"/>
  <c r="BK65" i="30"/>
  <c r="BI65" i="30"/>
  <c r="BJ64" i="30"/>
  <c r="BK63" i="30"/>
  <c r="BI63" i="30"/>
  <c r="BJ62" i="30"/>
  <c r="BK61" i="30"/>
  <c r="BI61" i="30"/>
  <c r="BJ60" i="30"/>
  <c r="BK59" i="30"/>
  <c r="BI59" i="30"/>
  <c r="BJ58" i="30"/>
  <c r="BK57" i="30"/>
  <c r="BI57" i="30"/>
  <c r="BJ56" i="30"/>
  <c r="BK55" i="30"/>
  <c r="BI55" i="30"/>
  <c r="BJ54" i="30"/>
  <c r="BK53" i="30"/>
  <c r="BI53" i="30"/>
  <c r="BJ52" i="30"/>
  <c r="BK51" i="30"/>
  <c r="BI51" i="30"/>
  <c r="BJ50" i="30"/>
  <c r="BK49" i="30"/>
  <c r="BI49" i="30"/>
  <c r="BJ48" i="30"/>
  <c r="BK47" i="30"/>
  <c r="BI47" i="30"/>
  <c r="BJ46" i="30"/>
  <c r="BK45" i="30"/>
  <c r="BI45" i="30"/>
  <c r="BJ44" i="30"/>
  <c r="BI43" i="30"/>
  <c r="BK41" i="30"/>
  <c r="BJ40" i="30"/>
  <c r="BK39" i="30"/>
  <c r="BI39" i="30"/>
  <c r="BJ38" i="30"/>
  <c r="BK37" i="30"/>
  <c r="BI37" i="30"/>
  <c r="BJ36" i="30"/>
  <c r="BK35" i="30"/>
  <c r="BI35" i="30"/>
  <c r="BJ34" i="30"/>
  <c r="BK33" i="30"/>
  <c r="BI33" i="30"/>
  <c r="BJ32" i="30"/>
  <c r="BK31" i="30"/>
  <c r="BI31" i="30"/>
  <c r="BJ30" i="30"/>
  <c r="BK29" i="30"/>
  <c r="BI29" i="30"/>
  <c r="BJ28" i="30"/>
  <c r="BK27" i="30"/>
  <c r="BI27" i="30"/>
  <c r="BJ26" i="30"/>
  <c r="BK25" i="30"/>
  <c r="BI25" i="30"/>
  <c r="BJ24" i="30"/>
  <c r="BK23" i="30"/>
  <c r="BI23" i="30"/>
  <c r="BJ22" i="30"/>
  <c r="BK21" i="30"/>
  <c r="BI21" i="30"/>
  <c r="BJ20" i="30"/>
  <c r="BK19" i="30"/>
  <c r="BI19" i="30"/>
  <c r="BJ18" i="30"/>
  <c r="BK17" i="30"/>
  <c r="BI17" i="30"/>
  <c r="BJ16" i="30"/>
  <c r="BK15" i="30"/>
  <c r="BI15" i="30"/>
  <c r="BJ14" i="30"/>
  <c r="BK13" i="30"/>
  <c r="BI13" i="30"/>
  <c r="BJ12" i="30"/>
  <c r="BK11" i="30"/>
  <c r="BI11" i="30"/>
  <c r="BJ10" i="30"/>
  <c r="BK9" i="30"/>
  <c r="BI9" i="30"/>
  <c r="BJ8" i="30"/>
  <c r="BK7" i="30"/>
  <c r="BI7" i="30"/>
  <c r="BK43" i="30"/>
  <c r="BJ42" i="30"/>
  <c r="BI41" i="30"/>
  <c r="BJ39" i="30"/>
  <c r="BK38" i="30"/>
  <c r="BI38" i="30"/>
  <c r="BJ37" i="30"/>
  <c r="BK36" i="30"/>
  <c r="BI36" i="30"/>
  <c r="BJ35" i="30"/>
  <c r="BK34" i="30"/>
  <c r="BI34" i="30"/>
  <c r="BJ33" i="30"/>
  <c r="BK32" i="30"/>
  <c r="BI32" i="30"/>
  <c r="BJ31" i="30"/>
  <c r="BK30" i="30"/>
  <c r="BI30" i="30"/>
  <c r="BJ29" i="30"/>
  <c r="BK28" i="30"/>
  <c r="BI28" i="30"/>
  <c r="BJ27" i="30"/>
  <c r="BK26" i="30"/>
  <c r="BI26" i="30"/>
  <c r="BJ25" i="30"/>
  <c r="BK24" i="30"/>
  <c r="BI24" i="30"/>
  <c r="BJ23" i="30"/>
  <c r="BK22" i="30"/>
  <c r="BI22" i="30"/>
  <c r="BJ21" i="30"/>
  <c r="BK20" i="30"/>
  <c r="BI20" i="30"/>
  <c r="BJ19" i="30"/>
  <c r="BK18" i="30"/>
  <c r="BI18" i="30"/>
  <c r="BJ17" i="30"/>
  <c r="BK16" i="30"/>
  <c r="BI16" i="30"/>
  <c r="BJ15" i="30"/>
  <c r="BK14" i="30"/>
  <c r="BI14" i="30"/>
  <c r="BJ13" i="30"/>
  <c r="BK12" i="30"/>
  <c r="BI12" i="30"/>
  <c r="BJ11" i="30"/>
  <c r="BK10" i="30"/>
  <c r="BI10" i="30"/>
  <c r="BP123" i="30"/>
  <c r="BQ123" i="30"/>
  <c r="BO123" i="30"/>
  <c r="BP122" i="30"/>
  <c r="BQ121" i="30"/>
  <c r="BO121" i="30"/>
  <c r="BQ122" i="30"/>
  <c r="BP121" i="30"/>
  <c r="BQ120" i="30"/>
  <c r="BO120" i="30"/>
  <c r="BP119" i="30"/>
  <c r="BQ118" i="30"/>
  <c r="BO118" i="30"/>
  <c r="BO122" i="30"/>
  <c r="BP120" i="30"/>
  <c r="BQ119" i="30"/>
  <c r="BO119" i="30"/>
  <c r="BP117" i="30"/>
  <c r="BQ116" i="30"/>
  <c r="BO116" i="30"/>
  <c r="BP115" i="30"/>
  <c r="BQ114" i="30"/>
  <c r="BO114" i="30"/>
  <c r="BP113" i="30"/>
  <c r="BQ112" i="30"/>
  <c r="BO112" i="30"/>
  <c r="BP111" i="30"/>
  <c r="BQ110" i="30"/>
  <c r="BO110" i="30"/>
  <c r="BP118" i="30"/>
  <c r="BQ117" i="30"/>
  <c r="BO117" i="30"/>
  <c r="BP116" i="30"/>
  <c r="BQ115" i="30"/>
  <c r="BO115" i="30"/>
  <c r="BP114" i="30"/>
  <c r="BQ113" i="30"/>
  <c r="BO113" i="30"/>
  <c r="BP112" i="30"/>
  <c r="BQ111" i="30"/>
  <c r="BO111" i="30"/>
  <c r="BQ109" i="30"/>
  <c r="BO109" i="30"/>
  <c r="BP108" i="30"/>
  <c r="BQ107" i="30"/>
  <c r="BO107" i="30"/>
  <c r="BP106" i="30"/>
  <c r="BQ105" i="30"/>
  <c r="BO105" i="30"/>
  <c r="BP104" i="30"/>
  <c r="BP110" i="30"/>
  <c r="BP109" i="30"/>
  <c r="BQ108" i="30"/>
  <c r="BO108" i="30"/>
  <c r="BP107" i="30"/>
  <c r="BQ106" i="30"/>
  <c r="BO106" i="30"/>
  <c r="BP105" i="30"/>
  <c r="BQ104" i="30"/>
  <c r="BO104" i="30"/>
  <c r="BP103" i="30"/>
  <c r="BO103" i="30"/>
  <c r="BP102" i="30"/>
  <c r="BQ101" i="30"/>
  <c r="BO101" i="30"/>
  <c r="BP100" i="30"/>
  <c r="BQ99" i="30"/>
  <c r="BO99" i="30"/>
  <c r="BP98" i="30"/>
  <c r="BQ97" i="30"/>
  <c r="BO97" i="30"/>
  <c r="BP96" i="30"/>
  <c r="BQ95" i="30"/>
  <c r="BO95" i="30"/>
  <c r="BP94" i="30"/>
  <c r="BQ93" i="30"/>
  <c r="BO93" i="30"/>
  <c r="BP92" i="30"/>
  <c r="BQ91" i="30"/>
  <c r="BO91" i="30"/>
  <c r="BP90" i="30"/>
  <c r="BQ89" i="30"/>
  <c r="BO89" i="30"/>
  <c r="BP88" i="30"/>
  <c r="BQ103" i="30"/>
  <c r="BQ102" i="30"/>
  <c r="BO102" i="30"/>
  <c r="BP101" i="30"/>
  <c r="BQ100" i="30"/>
  <c r="BO100" i="30"/>
  <c r="BP99" i="30"/>
  <c r="BQ98" i="30"/>
  <c r="BO98" i="30"/>
  <c r="BP97" i="30"/>
  <c r="BQ96" i="30"/>
  <c r="BO96" i="30"/>
  <c r="BP95" i="30"/>
  <c r="BQ94" i="30"/>
  <c r="BO94" i="30"/>
  <c r="BP93" i="30"/>
  <c r="BQ92" i="30"/>
  <c r="BO92" i="30"/>
  <c r="BP91" i="30"/>
  <c r="BQ90" i="30"/>
  <c r="BO90" i="30"/>
  <c r="BP89" i="30"/>
  <c r="BO88" i="30"/>
  <c r="BQ87" i="30"/>
  <c r="BO87" i="30"/>
  <c r="BP86" i="30"/>
  <c r="BQ85" i="30"/>
  <c r="BO85" i="30"/>
  <c r="BP84" i="30"/>
  <c r="BQ83" i="30"/>
  <c r="BO83" i="30"/>
  <c r="BP82" i="30"/>
  <c r="BQ81" i="30"/>
  <c r="BO81" i="30"/>
  <c r="BP80" i="30"/>
  <c r="BQ79" i="30"/>
  <c r="BO79" i="30"/>
  <c r="BP78" i="30"/>
  <c r="BQ77" i="30"/>
  <c r="BO77" i="30"/>
  <c r="BP76" i="30"/>
  <c r="BQ75" i="30"/>
  <c r="BO75" i="30"/>
  <c r="BP74" i="30"/>
  <c r="BQ73" i="30"/>
  <c r="BO73" i="30"/>
  <c r="BP72" i="30"/>
  <c r="BQ71" i="30"/>
  <c r="BO71" i="30"/>
  <c r="BP70" i="30"/>
  <c r="BQ88" i="30"/>
  <c r="BP87" i="30"/>
  <c r="BQ86" i="30"/>
  <c r="BO86" i="30"/>
  <c r="BP85" i="30"/>
  <c r="BQ84" i="30"/>
  <c r="BO84" i="30"/>
  <c r="BP83" i="30"/>
  <c r="BQ82" i="30"/>
  <c r="BO82" i="30"/>
  <c r="BP81" i="30"/>
  <c r="BQ80" i="30"/>
  <c r="BO80" i="30"/>
  <c r="BP79" i="30"/>
  <c r="BQ78" i="30"/>
  <c r="BO78" i="30"/>
  <c r="BP77" i="30"/>
  <c r="BQ76" i="30"/>
  <c r="BO76" i="30"/>
  <c r="BP75" i="30"/>
  <c r="BQ74" i="30"/>
  <c r="BO74" i="30"/>
  <c r="BP73" i="30"/>
  <c r="BQ72" i="30"/>
  <c r="BP71" i="30"/>
  <c r="BO70" i="30"/>
  <c r="BP69" i="30"/>
  <c r="BQ68" i="30"/>
  <c r="BO68" i="30"/>
  <c r="BP67" i="30"/>
  <c r="BQ66" i="30"/>
  <c r="BO66" i="30"/>
  <c r="BP65" i="30"/>
  <c r="BQ64" i="30"/>
  <c r="BO64" i="30"/>
  <c r="BP63" i="30"/>
  <c r="BQ62" i="30"/>
  <c r="BO62" i="30"/>
  <c r="BP61" i="30"/>
  <c r="BQ60" i="30"/>
  <c r="BO60" i="30"/>
  <c r="BP59" i="30"/>
  <c r="BQ58" i="30"/>
  <c r="BO58" i="30"/>
  <c r="BP57" i="30"/>
  <c r="BQ56" i="30"/>
  <c r="BO56" i="30"/>
  <c r="BP55" i="30"/>
  <c r="BQ54" i="30"/>
  <c r="BO54" i="30"/>
  <c r="BP53" i="30"/>
  <c r="BQ52" i="30"/>
  <c r="BO52" i="30"/>
  <c r="BP51" i="30"/>
  <c r="BQ50" i="30"/>
  <c r="BO50" i="30"/>
  <c r="BP49" i="30"/>
  <c r="BQ48" i="30"/>
  <c r="BO48" i="30"/>
  <c r="BP47" i="30"/>
  <c r="BQ46" i="30"/>
  <c r="BO46" i="30"/>
  <c r="BP45" i="30"/>
  <c r="BQ44" i="30"/>
  <c r="BO44" i="30"/>
  <c r="BP43" i="30"/>
  <c r="BQ42" i="30"/>
  <c r="BO42" i="30"/>
  <c r="BP41" i="30"/>
  <c r="BQ40" i="30"/>
  <c r="BO40" i="30"/>
  <c r="BO72" i="30"/>
  <c r="BQ70" i="30"/>
  <c r="BQ69" i="30"/>
  <c r="BO69" i="30"/>
  <c r="BP68" i="30"/>
  <c r="BQ67" i="30"/>
  <c r="BO67" i="30"/>
  <c r="BP66" i="30"/>
  <c r="BQ65" i="30"/>
  <c r="BO65" i="30"/>
  <c r="BP64" i="30"/>
  <c r="BQ63" i="30"/>
  <c r="BO63" i="30"/>
  <c r="BP62" i="30"/>
  <c r="BQ61" i="30"/>
  <c r="BO61" i="30"/>
  <c r="BP60" i="30"/>
  <c r="BQ59" i="30"/>
  <c r="BO59" i="30"/>
  <c r="BP58" i="30"/>
  <c r="BQ57" i="30"/>
  <c r="BO57" i="30"/>
  <c r="BP56" i="30"/>
  <c r="BQ55" i="30"/>
  <c r="BO55" i="30"/>
  <c r="BP54" i="30"/>
  <c r="BQ53" i="30"/>
  <c r="BO53" i="30"/>
  <c r="BP52" i="30"/>
  <c r="BQ51" i="30"/>
  <c r="BO51" i="30"/>
  <c r="BP50" i="30"/>
  <c r="BQ49" i="30"/>
  <c r="BO49" i="30"/>
  <c r="BP48" i="30"/>
  <c r="BQ47" i="30"/>
  <c r="BO47" i="30"/>
  <c r="BP46" i="30"/>
  <c r="BQ45" i="30"/>
  <c r="BO45" i="30"/>
  <c r="BP44" i="30"/>
  <c r="BQ43" i="30"/>
  <c r="BP42" i="30"/>
  <c r="BO41" i="30"/>
  <c r="BQ39" i="30"/>
  <c r="BO39" i="30"/>
  <c r="BP38" i="30"/>
  <c r="BQ37" i="30"/>
  <c r="BO37" i="30"/>
  <c r="BP36" i="30"/>
  <c r="BQ35" i="30"/>
  <c r="BO35" i="30"/>
  <c r="BP34" i="30"/>
  <c r="BQ33" i="30"/>
  <c r="BO33" i="30"/>
  <c r="BP32" i="30"/>
  <c r="BQ31" i="30"/>
  <c r="BO31" i="30"/>
  <c r="BP30" i="30"/>
  <c r="BQ29" i="30"/>
  <c r="BO29" i="30"/>
  <c r="BP28" i="30"/>
  <c r="BQ27" i="30"/>
  <c r="BO27" i="30"/>
  <c r="BP26" i="30"/>
  <c r="BQ25" i="30"/>
  <c r="BO25" i="30"/>
  <c r="BP24" i="30"/>
  <c r="BQ23" i="30"/>
  <c r="BO23" i="30"/>
  <c r="BP22" i="30"/>
  <c r="BQ21" i="30"/>
  <c r="BO21" i="30"/>
  <c r="BP20" i="30"/>
  <c r="BQ19" i="30"/>
  <c r="BO19" i="30"/>
  <c r="BP18" i="30"/>
  <c r="BQ17" i="30"/>
  <c r="BO17" i="30"/>
  <c r="BP16" i="30"/>
  <c r="BQ15" i="30"/>
  <c r="BO15" i="30"/>
  <c r="BP14" i="30"/>
  <c r="BQ13" i="30"/>
  <c r="BO13" i="30"/>
  <c r="BP12" i="30"/>
  <c r="BQ11" i="30"/>
  <c r="BO11" i="30"/>
  <c r="BP10" i="30"/>
  <c r="BQ9" i="30"/>
  <c r="BO9" i="30"/>
  <c r="BP8" i="30"/>
  <c r="BQ7" i="30"/>
  <c r="BO7" i="30"/>
  <c r="BO43" i="30"/>
  <c r="BQ41" i="30"/>
  <c r="BP40" i="30"/>
  <c r="BP39" i="30"/>
  <c r="BQ38" i="30"/>
  <c r="BO38" i="30"/>
  <c r="BP37" i="30"/>
  <c r="BQ36" i="30"/>
  <c r="BO36" i="30"/>
  <c r="BP35" i="30"/>
  <c r="BQ34" i="30"/>
  <c r="BO34" i="30"/>
  <c r="BP33" i="30"/>
  <c r="BQ32" i="30"/>
  <c r="BO32" i="30"/>
  <c r="BP31" i="30"/>
  <c r="BQ30" i="30"/>
  <c r="BO30" i="30"/>
  <c r="BP29" i="30"/>
  <c r="BQ28" i="30"/>
  <c r="BO28" i="30"/>
  <c r="BP27" i="30"/>
  <c r="BQ26" i="30"/>
  <c r="BO26" i="30"/>
  <c r="BP25" i="30"/>
  <c r="BQ24" i="30"/>
  <c r="BO24" i="30"/>
  <c r="BP23" i="30"/>
  <c r="BQ22" i="30"/>
  <c r="BO22" i="30"/>
  <c r="BP21" i="30"/>
  <c r="BQ20" i="30"/>
  <c r="BO20" i="30"/>
  <c r="BP19" i="30"/>
  <c r="BQ18" i="30"/>
  <c r="BO18" i="30"/>
  <c r="BP17" i="30"/>
  <c r="BQ16" i="30"/>
  <c r="BO16" i="30"/>
  <c r="BP15" i="30"/>
  <c r="BQ14" i="30"/>
  <c r="BO14" i="30"/>
  <c r="BP13" i="30"/>
  <c r="BQ12" i="30"/>
  <c r="BO12" i="30"/>
  <c r="BP11" i="30"/>
  <c r="BQ10" i="30"/>
  <c r="BO10" i="30"/>
  <c r="BZ123" i="30"/>
  <c r="BV123" i="30"/>
  <c r="BY123" i="30"/>
  <c r="BW123" i="30"/>
  <c r="BU123" i="30"/>
  <c r="BZ122" i="30"/>
  <c r="BV122" i="30"/>
  <c r="BY121" i="30"/>
  <c r="BW121" i="30"/>
  <c r="BU121" i="30"/>
  <c r="BY122" i="30"/>
  <c r="BU122" i="30"/>
  <c r="BY120" i="30"/>
  <c r="BW120" i="30"/>
  <c r="BU120" i="30"/>
  <c r="BZ119" i="30"/>
  <c r="BV119" i="30"/>
  <c r="BY118" i="30"/>
  <c r="BW118" i="30"/>
  <c r="BU118" i="30"/>
  <c r="BW122" i="30"/>
  <c r="BZ121" i="30"/>
  <c r="BV121" i="30"/>
  <c r="BZ120" i="30"/>
  <c r="BV120" i="30"/>
  <c r="BY119" i="30"/>
  <c r="BW119" i="30"/>
  <c r="BU119" i="30"/>
  <c r="BZ118" i="30"/>
  <c r="BV118" i="30"/>
  <c r="BZ117" i="30"/>
  <c r="BV117" i="30"/>
  <c r="BY116" i="30"/>
  <c r="BW116" i="30"/>
  <c r="BU116" i="30"/>
  <c r="BZ115" i="30"/>
  <c r="BV115" i="30"/>
  <c r="BY114" i="30"/>
  <c r="BW114" i="30"/>
  <c r="BU114" i="30"/>
  <c r="BZ113" i="30"/>
  <c r="BV113" i="30"/>
  <c r="BY112" i="30"/>
  <c r="BW112" i="30"/>
  <c r="BU112" i="30"/>
  <c r="BZ111" i="30"/>
  <c r="BV111" i="30"/>
  <c r="BY110" i="30"/>
  <c r="BW110" i="30"/>
  <c r="BU110" i="30"/>
  <c r="BY117" i="30"/>
  <c r="BW117" i="30"/>
  <c r="BU117" i="30"/>
  <c r="BZ116" i="30"/>
  <c r="BV116" i="30"/>
  <c r="BY115" i="30"/>
  <c r="BW115" i="30"/>
  <c r="BU115" i="30"/>
  <c r="BZ114" i="30"/>
  <c r="BV114" i="30"/>
  <c r="BY113" i="30"/>
  <c r="BW113" i="30"/>
  <c r="BU113" i="30"/>
  <c r="BZ112" i="30"/>
  <c r="BV112" i="30"/>
  <c r="BY111" i="30"/>
  <c r="BW111" i="30"/>
  <c r="BU111" i="30"/>
  <c r="BZ110" i="30"/>
  <c r="BV110" i="30"/>
  <c r="BY109" i="30"/>
  <c r="BW109" i="30"/>
  <c r="BU109" i="30"/>
  <c r="BZ108" i="30"/>
  <c r="BV108" i="30"/>
  <c r="BY107" i="30"/>
  <c r="BW107" i="30"/>
  <c r="BU107" i="30"/>
  <c r="BZ106" i="30"/>
  <c r="BV106" i="30"/>
  <c r="BY105" i="30"/>
  <c r="BW105" i="30"/>
  <c r="BU105" i="30"/>
  <c r="BZ104" i="30"/>
  <c r="BV104" i="30"/>
  <c r="BZ109" i="30"/>
  <c r="BV109" i="30"/>
  <c r="BY108" i="30"/>
  <c r="BW108" i="30"/>
  <c r="BU108" i="30"/>
  <c r="BZ107" i="30"/>
  <c r="BV107" i="30"/>
  <c r="BY106" i="30"/>
  <c r="BW106" i="30"/>
  <c r="BU106" i="30"/>
  <c r="BZ105" i="30"/>
  <c r="BV105" i="30"/>
  <c r="BY104" i="30"/>
  <c r="BW104" i="30"/>
  <c r="BU104" i="30"/>
  <c r="BZ103" i="30"/>
  <c r="BV103" i="30"/>
  <c r="BW103" i="30"/>
  <c r="BZ102" i="30"/>
  <c r="BV102" i="30"/>
  <c r="BY101" i="30"/>
  <c r="BW101" i="30"/>
  <c r="BU101" i="30"/>
  <c r="BZ100" i="30"/>
  <c r="BV100" i="30"/>
  <c r="BY99" i="30"/>
  <c r="BW99" i="30"/>
  <c r="BU99" i="30"/>
  <c r="BZ98" i="30"/>
  <c r="BV98" i="30"/>
  <c r="BY97" i="30"/>
  <c r="BW97" i="30"/>
  <c r="BU97" i="30"/>
  <c r="BZ96" i="30"/>
  <c r="BV96" i="30"/>
  <c r="BY95" i="30"/>
  <c r="BW95" i="30"/>
  <c r="BU95" i="30"/>
  <c r="BZ94" i="30"/>
  <c r="BV94" i="30"/>
  <c r="BY93" i="30"/>
  <c r="BW93" i="30"/>
  <c r="BU93" i="30"/>
  <c r="BZ92" i="30"/>
  <c r="BV92" i="30"/>
  <c r="BY91" i="30"/>
  <c r="BW91" i="30"/>
  <c r="BU91" i="30"/>
  <c r="BZ90" i="30"/>
  <c r="BV90" i="30"/>
  <c r="BY89" i="30"/>
  <c r="BW89" i="30"/>
  <c r="BU89" i="30"/>
  <c r="BZ88" i="30"/>
  <c r="BV88" i="30"/>
  <c r="BY87" i="30"/>
  <c r="BY103" i="30"/>
  <c r="BU103" i="30"/>
  <c r="BY102" i="30"/>
  <c r="BW102" i="30"/>
  <c r="BU102" i="30"/>
  <c r="BZ101" i="30"/>
  <c r="BV101" i="30"/>
  <c r="BY100" i="30"/>
  <c r="BW100" i="30"/>
  <c r="BU100" i="30"/>
  <c r="BZ99" i="30"/>
  <c r="BV99" i="30"/>
  <c r="BY98" i="30"/>
  <c r="BW98" i="30"/>
  <c r="BU98" i="30"/>
  <c r="BZ97" i="30"/>
  <c r="BV97" i="30"/>
  <c r="BY96" i="30"/>
  <c r="BW96" i="30"/>
  <c r="BU96" i="30"/>
  <c r="BZ95" i="30"/>
  <c r="BV95" i="30"/>
  <c r="BY94" i="30"/>
  <c r="BW94" i="30"/>
  <c r="BU94" i="30"/>
  <c r="BZ93" i="30"/>
  <c r="BV93" i="30"/>
  <c r="BY92" i="30"/>
  <c r="BW92" i="30"/>
  <c r="BU92" i="30"/>
  <c r="BZ91" i="30"/>
  <c r="BV91" i="30"/>
  <c r="BY90" i="30"/>
  <c r="BW90" i="30"/>
  <c r="BU90" i="30"/>
  <c r="BW88" i="30"/>
  <c r="BZ87" i="30"/>
  <c r="BW87" i="30"/>
  <c r="BU87" i="30"/>
  <c r="BZ86" i="30"/>
  <c r="BV86" i="30"/>
  <c r="BY85" i="30"/>
  <c r="BW85" i="30"/>
  <c r="BU85" i="30"/>
  <c r="BZ84" i="30"/>
  <c r="BV84" i="30"/>
  <c r="BY83" i="30"/>
  <c r="BW83" i="30"/>
  <c r="BU83" i="30"/>
  <c r="BZ82" i="30"/>
  <c r="BV82" i="30"/>
  <c r="BY81" i="30"/>
  <c r="BW81" i="30"/>
  <c r="BU81" i="30"/>
  <c r="BZ80" i="30"/>
  <c r="BV80" i="30"/>
  <c r="BY79" i="30"/>
  <c r="BW79" i="30"/>
  <c r="BU79" i="30"/>
  <c r="BZ78" i="30"/>
  <c r="BV78" i="30"/>
  <c r="BY77" i="30"/>
  <c r="BW77" i="30"/>
  <c r="BU77" i="30"/>
  <c r="BZ76" i="30"/>
  <c r="BV76" i="30"/>
  <c r="BY75" i="30"/>
  <c r="BW75" i="30"/>
  <c r="BU75" i="30"/>
  <c r="BZ74" i="30"/>
  <c r="BV74" i="30"/>
  <c r="BY73" i="30"/>
  <c r="BW73" i="30"/>
  <c r="BU73" i="30"/>
  <c r="BZ72" i="30"/>
  <c r="BV72" i="30"/>
  <c r="BY71" i="30"/>
  <c r="BW71" i="30"/>
  <c r="BU71" i="30"/>
  <c r="BZ70" i="30"/>
  <c r="BV70" i="30"/>
  <c r="BZ89" i="30"/>
  <c r="BV89" i="30"/>
  <c r="BY88" i="30"/>
  <c r="BU88" i="30"/>
  <c r="BV87" i="30"/>
  <c r="BY86" i="30"/>
  <c r="BW86" i="30"/>
  <c r="BU86" i="30"/>
  <c r="BZ85" i="30"/>
  <c r="BV85" i="30"/>
  <c r="BY84" i="30"/>
  <c r="BW84" i="30"/>
  <c r="BU84" i="30"/>
  <c r="BZ83" i="30"/>
  <c r="BV83" i="30"/>
  <c r="BY82" i="30"/>
  <c r="BW82" i="30"/>
  <c r="BU82" i="30"/>
  <c r="BZ81" i="30"/>
  <c r="BV81" i="30"/>
  <c r="BY80" i="30"/>
  <c r="BW80" i="30"/>
  <c r="BU80" i="30"/>
  <c r="BZ79" i="30"/>
  <c r="BV79" i="30"/>
  <c r="BY78" i="30"/>
  <c r="BW78" i="30"/>
  <c r="BU78" i="30"/>
  <c r="BZ77" i="30"/>
  <c r="BV77" i="30"/>
  <c r="BY76" i="30"/>
  <c r="BW76" i="30"/>
  <c r="BU76" i="30"/>
  <c r="BZ75" i="30"/>
  <c r="BV75" i="30"/>
  <c r="BY74" i="30"/>
  <c r="BW74" i="30"/>
  <c r="BU74" i="30"/>
  <c r="BZ73" i="30"/>
  <c r="BV73" i="30"/>
  <c r="BY72" i="30"/>
  <c r="BW72" i="30"/>
  <c r="BU72" i="30"/>
  <c r="BW70" i="30"/>
  <c r="BZ69" i="30"/>
  <c r="BV69" i="30"/>
  <c r="BY68" i="30"/>
  <c r="BW68" i="30"/>
  <c r="BU68" i="30"/>
  <c r="BZ67" i="30"/>
  <c r="BV67" i="30"/>
  <c r="BY66" i="30"/>
  <c r="BW66" i="30"/>
  <c r="BU66" i="30"/>
  <c r="BZ65" i="30"/>
  <c r="BV65" i="30"/>
  <c r="BY64" i="30"/>
  <c r="BW64" i="30"/>
  <c r="BU64" i="30"/>
  <c r="BZ63" i="30"/>
  <c r="BV63" i="30"/>
  <c r="BY62" i="30"/>
  <c r="BW62" i="30"/>
  <c r="BU62" i="30"/>
  <c r="BZ61" i="30"/>
  <c r="BV61" i="30"/>
  <c r="BY60" i="30"/>
  <c r="BW60" i="30"/>
  <c r="BU60" i="30"/>
  <c r="BZ59" i="30"/>
  <c r="BV59" i="30"/>
  <c r="BY58" i="30"/>
  <c r="BW58" i="30"/>
  <c r="BU58" i="30"/>
  <c r="BZ57" i="30"/>
  <c r="BV57" i="30"/>
  <c r="BY56" i="30"/>
  <c r="BW56" i="30"/>
  <c r="BU56" i="30"/>
  <c r="BZ55" i="30"/>
  <c r="BV55" i="30"/>
  <c r="BY54" i="30"/>
  <c r="BW54" i="30"/>
  <c r="BU54" i="30"/>
  <c r="BZ53" i="30"/>
  <c r="BV53" i="30"/>
  <c r="BY52" i="30"/>
  <c r="BW52" i="30"/>
  <c r="BU52" i="30"/>
  <c r="BZ51" i="30"/>
  <c r="BV51" i="30"/>
  <c r="BY50" i="30"/>
  <c r="BW50" i="30"/>
  <c r="BU50" i="30"/>
  <c r="BZ49" i="30"/>
  <c r="BV49" i="30"/>
  <c r="BY48" i="30"/>
  <c r="BW48" i="30"/>
  <c r="BU48" i="30"/>
  <c r="BZ47" i="30"/>
  <c r="BV47" i="30"/>
  <c r="BY46" i="30"/>
  <c r="BW46" i="30"/>
  <c r="BU46" i="30"/>
  <c r="BZ45" i="30"/>
  <c r="BV45" i="30"/>
  <c r="BY44" i="30"/>
  <c r="BW44" i="30"/>
  <c r="BU44" i="30"/>
  <c r="BZ43" i="30"/>
  <c r="BV43" i="30"/>
  <c r="BY42" i="30"/>
  <c r="BW42" i="30"/>
  <c r="BU42" i="30"/>
  <c r="BZ41" i="30"/>
  <c r="BV41" i="30"/>
  <c r="BY40" i="30"/>
  <c r="BW40" i="30"/>
  <c r="BU40" i="30"/>
  <c r="BZ71" i="30"/>
  <c r="BV71" i="30"/>
  <c r="BY70" i="30"/>
  <c r="BU70" i="30"/>
  <c r="BY69" i="30"/>
  <c r="BW69" i="30"/>
  <c r="BU69" i="30"/>
  <c r="BZ68" i="30"/>
  <c r="BV68" i="30"/>
  <c r="BY67" i="30"/>
  <c r="BW67" i="30"/>
  <c r="BU67" i="30"/>
  <c r="BZ66" i="30"/>
  <c r="BV66" i="30"/>
  <c r="BY65" i="30"/>
  <c r="BW65" i="30"/>
  <c r="BU65" i="30"/>
  <c r="BZ64" i="30"/>
  <c r="BV64" i="30"/>
  <c r="BY63" i="30"/>
  <c r="BW63" i="30"/>
  <c r="BU63" i="30"/>
  <c r="BZ62" i="30"/>
  <c r="BV62" i="30"/>
  <c r="BY61" i="30"/>
  <c r="BW61" i="30"/>
  <c r="BU61" i="30"/>
  <c r="BZ60" i="30"/>
  <c r="BV60" i="30"/>
  <c r="BY59" i="30"/>
  <c r="BW59" i="30"/>
  <c r="BU59" i="30"/>
  <c r="BZ58" i="30"/>
  <c r="BV58" i="30"/>
  <c r="BY57" i="30"/>
  <c r="BW57" i="30"/>
  <c r="BU57" i="30"/>
  <c r="BZ56" i="30"/>
  <c r="BV56" i="30"/>
  <c r="BY55" i="30"/>
  <c r="BW55" i="30"/>
  <c r="BU55" i="30"/>
  <c r="BZ54" i="30"/>
  <c r="BV54" i="30"/>
  <c r="BY53" i="30"/>
  <c r="BW53" i="30"/>
  <c r="BU53" i="30"/>
  <c r="BZ52" i="30"/>
  <c r="BV52" i="30"/>
  <c r="BY51" i="30"/>
  <c r="BW51" i="30"/>
  <c r="BU51" i="30"/>
  <c r="BZ50" i="30"/>
  <c r="BV50" i="30"/>
  <c r="BY49" i="30"/>
  <c r="BW49" i="30"/>
  <c r="BU49" i="30"/>
  <c r="BZ48" i="30"/>
  <c r="BV48" i="30"/>
  <c r="BY47" i="30"/>
  <c r="BW47" i="30"/>
  <c r="BU47" i="30"/>
  <c r="BZ46" i="30"/>
  <c r="BV46" i="30"/>
  <c r="BY45" i="30"/>
  <c r="BW45" i="30"/>
  <c r="BU45" i="30"/>
  <c r="BZ44" i="30"/>
  <c r="BV44" i="30"/>
  <c r="BY43" i="30"/>
  <c r="BU43" i="30"/>
  <c r="BW41" i="30"/>
  <c r="BZ40" i="30"/>
  <c r="BV40" i="30"/>
  <c r="BY39" i="30"/>
  <c r="BW39" i="30"/>
  <c r="BU39" i="30"/>
  <c r="BZ38" i="30"/>
  <c r="BV38" i="30"/>
  <c r="BY37" i="30"/>
  <c r="BW37" i="30"/>
  <c r="BU37" i="30"/>
  <c r="BZ36" i="30"/>
  <c r="BV36" i="30"/>
  <c r="BY35" i="30"/>
  <c r="BW35" i="30"/>
  <c r="BU35" i="30"/>
  <c r="BZ34" i="30"/>
  <c r="BV34" i="30"/>
  <c r="BY33" i="30"/>
  <c r="BW33" i="30"/>
  <c r="BU33" i="30"/>
  <c r="BZ32" i="30"/>
  <c r="BV32" i="30"/>
  <c r="BY31" i="30"/>
  <c r="BW31" i="30"/>
  <c r="BU31" i="30"/>
  <c r="BZ30" i="30"/>
  <c r="BV30" i="30"/>
  <c r="BY29" i="30"/>
  <c r="BW29" i="30"/>
  <c r="BU29" i="30"/>
  <c r="BZ28" i="30"/>
  <c r="BV28" i="30"/>
  <c r="BY27" i="30"/>
  <c r="BW27" i="30"/>
  <c r="BU27" i="30"/>
  <c r="BZ26" i="30"/>
  <c r="BV26" i="30"/>
  <c r="BY25" i="30"/>
  <c r="BW25" i="30"/>
  <c r="BU25" i="30"/>
  <c r="BZ24" i="30"/>
  <c r="BV24" i="30"/>
  <c r="BY23" i="30"/>
  <c r="BW23" i="30"/>
  <c r="BU23" i="30"/>
  <c r="BZ22" i="30"/>
  <c r="BV22" i="30"/>
  <c r="BY21" i="30"/>
  <c r="BW21" i="30"/>
  <c r="BU21" i="30"/>
  <c r="BZ20" i="30"/>
  <c r="BV20" i="30"/>
  <c r="BY19" i="30"/>
  <c r="BW19" i="30"/>
  <c r="BU19" i="30"/>
  <c r="BZ18" i="30"/>
  <c r="BV18" i="30"/>
  <c r="BY17" i="30"/>
  <c r="BW17" i="30"/>
  <c r="BU17" i="30"/>
  <c r="BZ16" i="30"/>
  <c r="BV16" i="30"/>
  <c r="BY15" i="30"/>
  <c r="BW15" i="30"/>
  <c r="BU15" i="30"/>
  <c r="BZ14" i="30"/>
  <c r="BV14" i="30"/>
  <c r="BY13" i="30"/>
  <c r="BW13" i="30"/>
  <c r="BU13" i="30"/>
  <c r="BZ12" i="30"/>
  <c r="BV12" i="30"/>
  <c r="BY11" i="30"/>
  <c r="BW11" i="30"/>
  <c r="BU11" i="30"/>
  <c r="BZ10" i="30"/>
  <c r="BV10" i="30"/>
  <c r="BY9" i="30"/>
  <c r="BW9" i="30"/>
  <c r="BU9" i="30"/>
  <c r="BZ8" i="30"/>
  <c r="BV8" i="30"/>
  <c r="BY7" i="30"/>
  <c r="BW7" i="30"/>
  <c r="BU7" i="30"/>
  <c r="BZ6" i="30"/>
  <c r="BW43" i="30"/>
  <c r="BZ42" i="30"/>
  <c r="BV42" i="30"/>
  <c r="BY41" i="30"/>
  <c r="BU41" i="30"/>
  <c r="BZ39" i="30"/>
  <c r="BV39" i="30"/>
  <c r="BY38" i="30"/>
  <c r="BW38" i="30"/>
  <c r="BU38" i="30"/>
  <c r="BZ37" i="30"/>
  <c r="BV37" i="30"/>
  <c r="BY36" i="30"/>
  <c r="BW36" i="30"/>
  <c r="BU36" i="30"/>
  <c r="BZ35" i="30"/>
  <c r="BV35" i="30"/>
  <c r="BY34" i="30"/>
  <c r="BW34" i="30"/>
  <c r="BU34" i="30"/>
  <c r="BZ33" i="30"/>
  <c r="BV33" i="30"/>
  <c r="BY32" i="30"/>
  <c r="BW32" i="30"/>
  <c r="BU32" i="30"/>
  <c r="BZ31" i="30"/>
  <c r="BV31" i="30"/>
  <c r="BY30" i="30"/>
  <c r="BW30" i="30"/>
  <c r="BU30" i="30"/>
  <c r="BZ29" i="30"/>
  <c r="BV29" i="30"/>
  <c r="BY28" i="30"/>
  <c r="BW28" i="30"/>
  <c r="BU28" i="30"/>
  <c r="BZ27" i="30"/>
  <c r="BV27" i="30"/>
  <c r="BY26" i="30"/>
  <c r="BW26" i="30"/>
  <c r="BU26" i="30"/>
  <c r="BZ25" i="30"/>
  <c r="BV25" i="30"/>
  <c r="BY24" i="30"/>
  <c r="BW24" i="30"/>
  <c r="BU24" i="30"/>
  <c r="BZ23" i="30"/>
  <c r="BV23" i="30"/>
  <c r="BY22" i="30"/>
  <c r="BW22" i="30"/>
  <c r="BU22" i="30"/>
  <c r="BZ21" i="30"/>
  <c r="BV21" i="30"/>
  <c r="BY20" i="30"/>
  <c r="BW20" i="30"/>
  <c r="BU20" i="30"/>
  <c r="BZ19" i="30"/>
  <c r="BV19" i="30"/>
  <c r="BY18" i="30"/>
  <c r="BW18" i="30"/>
  <c r="BU18" i="30"/>
  <c r="BZ17" i="30"/>
  <c r="BV17" i="30"/>
  <c r="BY16" i="30"/>
  <c r="BW16" i="30"/>
  <c r="BU16" i="30"/>
  <c r="BZ15" i="30"/>
  <c r="BV15" i="30"/>
  <c r="BY14" i="30"/>
  <c r="BW14" i="30"/>
  <c r="BU14" i="30"/>
  <c r="BZ13" i="30"/>
  <c r="BV13" i="30"/>
  <c r="BY12" i="30"/>
  <c r="BW12" i="30"/>
  <c r="BU12" i="30"/>
  <c r="BZ11" i="30"/>
  <c r="BV11" i="30"/>
  <c r="BY10" i="30"/>
  <c r="BW10" i="30"/>
  <c r="BU10" i="30"/>
  <c r="CB123" i="30"/>
  <c r="CC123" i="30"/>
  <c r="CA123" i="30"/>
  <c r="CB122" i="30"/>
  <c r="CC121" i="30"/>
  <c r="CA121" i="30"/>
  <c r="CC122" i="30"/>
  <c r="CB121" i="30"/>
  <c r="CC120" i="30"/>
  <c r="CA120" i="30"/>
  <c r="CB119" i="30"/>
  <c r="CC118" i="30"/>
  <c r="CA118" i="30"/>
  <c r="CA122" i="30"/>
  <c r="CB120" i="30"/>
  <c r="CC119" i="30"/>
  <c r="CA119" i="30"/>
  <c r="CB118" i="30"/>
  <c r="CB117" i="30"/>
  <c r="CC116" i="30"/>
  <c r="CA116" i="30"/>
  <c r="CB115" i="30"/>
  <c r="CC114" i="30"/>
  <c r="CA114" i="30"/>
  <c r="CB113" i="30"/>
  <c r="CC112" i="30"/>
  <c r="CA112" i="30"/>
  <c r="CB111" i="30"/>
  <c r="CC110" i="30"/>
  <c r="CA110" i="30"/>
  <c r="CC117" i="30"/>
  <c r="CA117" i="30"/>
  <c r="CB116" i="30"/>
  <c r="CC115" i="30"/>
  <c r="CA115" i="30"/>
  <c r="CB114" i="30"/>
  <c r="CC113" i="30"/>
  <c r="CA113" i="30"/>
  <c r="CB112" i="30"/>
  <c r="CC111" i="30"/>
  <c r="CA111" i="30"/>
  <c r="CC109" i="30"/>
  <c r="CA109" i="30"/>
  <c r="CB108" i="30"/>
  <c r="CC107" i="30"/>
  <c r="CA107" i="30"/>
  <c r="CB106" i="30"/>
  <c r="CC105" i="30"/>
  <c r="CA105" i="30"/>
  <c r="CB104" i="30"/>
  <c r="CB110" i="30"/>
  <c r="CB109" i="30"/>
  <c r="CC108" i="30"/>
  <c r="CA108" i="30"/>
  <c r="CB107" i="30"/>
  <c r="CC106" i="30"/>
  <c r="CA106" i="30"/>
  <c r="CB105" i="30"/>
  <c r="CC104" i="30"/>
  <c r="CA104" i="30"/>
  <c r="CB103" i="30"/>
  <c r="CA103" i="30"/>
  <c r="CB102" i="30"/>
  <c r="CC101" i="30"/>
  <c r="CA101" i="30"/>
  <c r="CB100" i="30"/>
  <c r="CC99" i="30"/>
  <c r="CA99" i="30"/>
  <c r="CB98" i="30"/>
  <c r="CC97" i="30"/>
  <c r="CA97" i="30"/>
  <c r="CB96" i="30"/>
  <c r="CC95" i="30"/>
  <c r="CA95" i="30"/>
  <c r="CB94" i="30"/>
  <c r="CC93" i="30"/>
  <c r="CA93" i="30"/>
  <c r="CB92" i="30"/>
  <c r="CC91" i="30"/>
  <c r="CA91" i="30"/>
  <c r="CB90" i="30"/>
  <c r="CC89" i="30"/>
  <c r="CA89" i="30"/>
  <c r="CB88" i="30"/>
  <c r="CC87" i="30"/>
  <c r="CA87" i="30"/>
  <c r="CC103" i="30"/>
  <c r="CC102" i="30"/>
  <c r="CA102" i="30"/>
  <c r="CB101" i="30"/>
  <c r="CC100" i="30"/>
  <c r="CA100" i="30"/>
  <c r="CB99" i="30"/>
  <c r="CC98" i="30"/>
  <c r="CA98" i="30"/>
  <c r="CB97" i="30"/>
  <c r="CC96" i="30"/>
  <c r="CA96" i="30"/>
  <c r="CB95" i="30"/>
  <c r="CC94" i="30"/>
  <c r="CA94" i="30"/>
  <c r="CB93" i="30"/>
  <c r="CC92" i="30"/>
  <c r="CA92" i="30"/>
  <c r="CB91" i="30"/>
  <c r="CC90" i="30"/>
  <c r="CA90" i="30"/>
  <c r="CB89" i="30"/>
  <c r="CA88" i="30"/>
  <c r="CB86" i="30"/>
  <c r="CC85" i="30"/>
  <c r="CA85" i="30"/>
  <c r="CB84" i="30"/>
  <c r="CC83" i="30"/>
  <c r="CA83" i="30"/>
  <c r="CB82" i="30"/>
  <c r="CC81" i="30"/>
  <c r="CA81" i="30"/>
  <c r="CB80" i="30"/>
  <c r="CC79" i="30"/>
  <c r="CA79" i="30"/>
  <c r="CB78" i="30"/>
  <c r="CC77" i="30"/>
  <c r="CA77" i="30"/>
  <c r="CB76" i="30"/>
  <c r="CC75" i="30"/>
  <c r="CA75" i="30"/>
  <c r="CB74" i="30"/>
  <c r="CC73" i="30"/>
  <c r="CA73" i="30"/>
  <c r="CB72" i="30"/>
  <c r="CC71" i="30"/>
  <c r="CA71" i="30"/>
  <c r="CB70" i="30"/>
  <c r="CC88" i="30"/>
  <c r="CB87" i="30"/>
  <c r="CC86" i="30"/>
  <c r="CA86" i="30"/>
  <c r="CB85" i="30"/>
  <c r="CC84" i="30"/>
  <c r="CA84" i="30"/>
  <c r="CB83" i="30"/>
  <c r="CC82" i="30"/>
  <c r="CA82" i="30"/>
  <c r="CB81" i="30"/>
  <c r="CC80" i="30"/>
  <c r="CA80" i="30"/>
  <c r="CB79" i="30"/>
  <c r="CC78" i="30"/>
  <c r="CA78" i="30"/>
  <c r="CB77" i="30"/>
  <c r="CC76" i="30"/>
  <c r="CA76" i="30"/>
  <c r="CB75" i="30"/>
  <c r="CC74" i="30"/>
  <c r="CA74" i="30"/>
  <c r="CB73" i="30"/>
  <c r="CC72" i="30"/>
  <c r="CA72" i="30"/>
  <c r="CB71" i="30"/>
  <c r="CA70" i="30"/>
  <c r="CB69" i="30"/>
  <c r="CC68" i="30"/>
  <c r="CA68" i="30"/>
  <c r="CB67" i="30"/>
  <c r="CC66" i="30"/>
  <c r="CA66" i="30"/>
  <c r="CB65" i="30"/>
  <c r="CC64" i="30"/>
  <c r="CA64" i="30"/>
  <c r="CB63" i="30"/>
  <c r="CC62" i="30"/>
  <c r="CA62" i="30"/>
  <c r="CB61" i="30"/>
  <c r="CC60" i="30"/>
  <c r="CA60" i="30"/>
  <c r="CB59" i="30"/>
  <c r="CC58" i="30"/>
  <c r="CA58" i="30"/>
  <c r="CB57" i="30"/>
  <c r="CC56" i="30"/>
  <c r="CA56" i="30"/>
  <c r="CB55" i="30"/>
  <c r="CC54" i="30"/>
  <c r="CA54" i="30"/>
  <c r="CB53" i="30"/>
  <c r="CC52" i="30"/>
  <c r="CA52" i="30"/>
  <c r="CB51" i="30"/>
  <c r="CC50" i="30"/>
  <c r="CA50" i="30"/>
  <c r="CB49" i="30"/>
  <c r="CC48" i="30"/>
  <c r="CA48" i="30"/>
  <c r="CB47" i="30"/>
  <c r="CC46" i="30"/>
  <c r="CA46" i="30"/>
  <c r="CB45" i="30"/>
  <c r="CC44" i="30"/>
  <c r="CA44" i="30"/>
  <c r="CB43" i="30"/>
  <c r="CC42" i="30"/>
  <c r="CA42" i="30"/>
  <c r="CB41" i="30"/>
  <c r="CC40" i="30"/>
  <c r="CA40" i="30"/>
  <c r="CC70" i="30"/>
  <c r="CC69" i="30"/>
  <c r="CA69" i="30"/>
  <c r="CB68" i="30"/>
  <c r="CC67" i="30"/>
  <c r="CA67" i="30"/>
  <c r="CB66" i="30"/>
  <c r="CC65" i="30"/>
  <c r="CA65" i="30"/>
  <c r="CB64" i="30"/>
  <c r="CC63" i="30"/>
  <c r="CA63" i="30"/>
  <c r="CB62" i="30"/>
  <c r="CC61" i="30"/>
  <c r="CA61" i="30"/>
  <c r="CB60" i="30"/>
  <c r="CC59" i="30"/>
  <c r="CA59" i="30"/>
  <c r="CB58" i="30"/>
  <c r="CC57" i="30"/>
  <c r="CA57" i="30"/>
  <c r="CB56" i="30"/>
  <c r="CC55" i="30"/>
  <c r="CA55" i="30"/>
  <c r="CB54" i="30"/>
  <c r="CC53" i="30"/>
  <c r="CA53" i="30"/>
  <c r="CB52" i="30"/>
  <c r="CC51" i="30"/>
  <c r="CA51" i="30"/>
  <c r="CB50" i="30"/>
  <c r="CC49" i="30"/>
  <c r="CA49" i="30"/>
  <c r="CB48" i="30"/>
  <c r="CC47" i="30"/>
  <c r="CA47" i="30"/>
  <c r="CB46" i="30"/>
  <c r="CC45" i="30"/>
  <c r="CA45" i="30"/>
  <c r="CB44" i="30"/>
  <c r="CC43" i="30"/>
  <c r="CB42" i="30"/>
  <c r="CA41" i="30"/>
  <c r="CC39" i="30"/>
  <c r="CA39" i="30"/>
  <c r="CB38" i="30"/>
  <c r="CC37" i="30"/>
  <c r="CA37" i="30"/>
  <c r="CB36" i="30"/>
  <c r="CC35" i="30"/>
  <c r="CA35" i="30"/>
  <c r="CB34" i="30"/>
  <c r="CC33" i="30"/>
  <c r="CA33" i="30"/>
  <c r="CB32" i="30"/>
  <c r="CC31" i="30"/>
  <c r="CA31" i="30"/>
  <c r="CB30" i="30"/>
  <c r="CC29" i="30"/>
  <c r="CA29" i="30"/>
  <c r="CB28" i="30"/>
  <c r="CC27" i="30"/>
  <c r="CA27" i="30"/>
  <c r="CB26" i="30"/>
  <c r="CC25" i="30"/>
  <c r="CA25" i="30"/>
  <c r="CB24" i="30"/>
  <c r="CC23" i="30"/>
  <c r="CA23" i="30"/>
  <c r="CB22" i="30"/>
  <c r="CC21" i="30"/>
  <c r="CA21" i="30"/>
  <c r="CB20" i="30"/>
  <c r="CC19" i="30"/>
  <c r="CA19" i="30"/>
  <c r="CB18" i="30"/>
  <c r="CC17" i="30"/>
  <c r="CA17" i="30"/>
  <c r="CB16" i="30"/>
  <c r="CC15" i="30"/>
  <c r="CA15" i="30"/>
  <c r="CB14" i="30"/>
  <c r="CC13" i="30"/>
  <c r="CA13" i="30"/>
  <c r="CB12" i="30"/>
  <c r="CC11" i="30"/>
  <c r="CA11" i="30"/>
  <c r="CB10" i="30"/>
  <c r="CC9" i="30"/>
  <c r="CA9" i="30"/>
  <c r="CB8" i="30"/>
  <c r="CC7" i="30"/>
  <c r="CA7" i="30"/>
  <c r="CB6" i="30"/>
  <c r="CA43" i="30"/>
  <c r="CC41" i="30"/>
  <c r="CB40" i="30"/>
  <c r="CB39" i="30"/>
  <c r="CC38" i="30"/>
  <c r="CA38" i="30"/>
  <c r="CB37" i="30"/>
  <c r="CC36" i="30"/>
  <c r="CA36" i="30"/>
  <c r="CB35" i="30"/>
  <c r="CC34" i="30"/>
  <c r="CA34" i="30"/>
  <c r="CB33" i="30"/>
  <c r="CC32" i="30"/>
  <c r="CA32" i="30"/>
  <c r="CB31" i="30"/>
  <c r="CC30" i="30"/>
  <c r="CA30" i="30"/>
  <c r="CB29" i="30"/>
  <c r="CC28" i="30"/>
  <c r="CA28" i="30"/>
  <c r="CB27" i="30"/>
  <c r="CC26" i="30"/>
  <c r="CA26" i="30"/>
  <c r="CB25" i="30"/>
  <c r="CC24" i="30"/>
  <c r="CA24" i="30"/>
  <c r="CB23" i="30"/>
  <c r="CC22" i="30"/>
  <c r="CA22" i="30"/>
  <c r="CB21" i="30"/>
  <c r="CC20" i="30"/>
  <c r="CA20" i="30"/>
  <c r="CB19" i="30"/>
  <c r="CC18" i="30"/>
  <c r="CA18" i="30"/>
  <c r="CB17" i="30"/>
  <c r="CC16" i="30"/>
  <c r="CA16" i="30"/>
  <c r="CB15" i="30"/>
  <c r="CC14" i="30"/>
  <c r="CA14" i="30"/>
  <c r="CB13" i="30"/>
  <c r="CC12" i="30"/>
  <c r="CA12" i="30"/>
  <c r="CB11" i="30"/>
  <c r="CC10" i="30"/>
  <c r="CA10" i="30"/>
  <c r="AQ3" i="30"/>
  <c r="AS3" i="30"/>
  <c r="AW3" i="30"/>
  <c r="AY3" i="30"/>
  <c r="BC3" i="30"/>
  <c r="BE3" i="30"/>
  <c r="BI3" i="30"/>
  <c r="BK3" i="30"/>
  <c r="BO3" i="30"/>
  <c r="BQ3" i="30"/>
  <c r="BU3" i="30"/>
  <c r="BW3" i="30"/>
  <c r="BY3" i="30"/>
  <c r="CA3" i="30"/>
  <c r="CC3" i="30"/>
  <c r="AN4" i="30"/>
  <c r="AP4" i="30"/>
  <c r="AR4" i="30"/>
  <c r="AT4" i="30"/>
  <c r="AV4" i="30"/>
  <c r="AX4" i="30"/>
  <c r="AZ4" i="30"/>
  <c r="BB4" i="30"/>
  <c r="BD4" i="30"/>
  <c r="BF4" i="30"/>
  <c r="BH4" i="30"/>
  <c r="BJ4" i="30"/>
  <c r="BL4" i="30"/>
  <c r="BN4" i="30"/>
  <c r="BP4" i="30"/>
  <c r="BT4" i="30"/>
  <c r="BV4" i="30"/>
  <c r="BZ4" i="30"/>
  <c r="CB4" i="30"/>
  <c r="AO5" i="30"/>
  <c r="AO124" i="30" s="1"/>
  <c r="AQ5" i="30"/>
  <c r="AS5" i="30"/>
  <c r="AU5" i="30"/>
  <c r="AU124" i="30" s="1"/>
  <c r="AW5" i="30"/>
  <c r="AY5" i="30"/>
  <c r="BA5" i="30"/>
  <c r="BA124" i="30" s="1"/>
  <c r="BC5" i="30"/>
  <c r="BE5" i="30"/>
  <c r="BG5" i="30"/>
  <c r="BG124" i="30" s="1"/>
  <c r="BI5" i="30"/>
  <c r="BK5" i="30"/>
  <c r="BM5" i="30"/>
  <c r="BM124" i="30" s="1"/>
  <c r="BO5" i="30"/>
  <c r="BQ5" i="30"/>
  <c r="BS5" i="30"/>
  <c r="BS124" i="30" s="1"/>
  <c r="BU5" i="30"/>
  <c r="BW5" i="30"/>
  <c r="BY5" i="30"/>
  <c r="CA5" i="30"/>
  <c r="CC5" i="30"/>
  <c r="AN6" i="30"/>
  <c r="AP6" i="30"/>
  <c r="AR6" i="30"/>
  <c r="AT6" i="30"/>
  <c r="AV6" i="30"/>
  <c r="AX6" i="30"/>
  <c r="AZ6" i="30"/>
  <c r="BB6" i="30"/>
  <c r="BD6" i="30"/>
  <c r="BF6" i="30"/>
  <c r="BH6" i="30"/>
  <c r="BJ6" i="30"/>
  <c r="BL6" i="30"/>
  <c r="BN6" i="30"/>
  <c r="BP6" i="30"/>
  <c r="BR6" i="30"/>
  <c r="BT6" i="30"/>
  <c r="BV6" i="30"/>
  <c r="BY6" i="30"/>
  <c r="CC6" i="30"/>
  <c r="AP7" i="30"/>
  <c r="AT7" i="30"/>
  <c r="AX7" i="30"/>
  <c r="BB7" i="30"/>
  <c r="BF7" i="30"/>
  <c r="BJ7" i="30"/>
  <c r="BN7" i="30"/>
  <c r="BR7" i="30"/>
  <c r="BV7" i="30"/>
  <c r="BZ7" i="30"/>
  <c r="AQ8" i="30"/>
  <c r="AU8" i="30"/>
  <c r="AY8" i="30"/>
  <c r="BC8" i="30"/>
  <c r="BG8" i="30"/>
  <c r="BK8" i="30"/>
  <c r="BO8" i="30"/>
  <c r="BS8" i="30"/>
  <c r="BW8" i="30"/>
  <c r="CA8" i="30"/>
  <c r="AN9" i="30"/>
  <c r="AR9" i="30"/>
  <c r="AV9" i="30"/>
  <c r="AZ9" i="30"/>
  <c r="BD9" i="30"/>
  <c r="BH9" i="30"/>
  <c r="BL9" i="30"/>
  <c r="BP9" i="30"/>
  <c r="BT9" i="30"/>
  <c r="BX9" i="30"/>
  <c r="CB9" i="30"/>
  <c r="AO10" i="30"/>
  <c r="U124" i="30"/>
  <c r="W124" i="30"/>
  <c r="AR123" i="29"/>
  <c r="AS123" i="29"/>
  <c r="AQ123" i="29"/>
  <c r="AR122" i="29"/>
  <c r="AS121" i="29"/>
  <c r="AS122" i="29"/>
  <c r="AR121" i="29"/>
  <c r="AS120" i="29"/>
  <c r="AQ120" i="29"/>
  <c r="AR119" i="29"/>
  <c r="AS118" i="29"/>
  <c r="AQ122" i="29"/>
  <c r="AQ121" i="29"/>
  <c r="AR120" i="29"/>
  <c r="AS119" i="29"/>
  <c r="AQ119" i="29"/>
  <c r="AQ118" i="29"/>
  <c r="AR117" i="29"/>
  <c r="AS116" i="29"/>
  <c r="AQ116" i="29"/>
  <c r="AR115" i="29"/>
  <c r="AS114" i="29"/>
  <c r="AQ114" i="29"/>
  <c r="AR113" i="29"/>
  <c r="AS112" i="29"/>
  <c r="AQ112" i="29"/>
  <c r="AR118" i="29"/>
  <c r="AS117" i="29"/>
  <c r="AQ117" i="29"/>
  <c r="AR116" i="29"/>
  <c r="AS115" i="29"/>
  <c r="AQ115" i="29"/>
  <c r="AR114" i="29"/>
  <c r="AS113" i="29"/>
  <c r="AQ113" i="29"/>
  <c r="AR112" i="29"/>
  <c r="AS111" i="29"/>
  <c r="AQ111" i="29"/>
  <c r="AR110" i="29"/>
  <c r="AS109" i="29"/>
  <c r="AQ109" i="29"/>
  <c r="AR108" i="29"/>
  <c r="AS107" i="29"/>
  <c r="AQ107" i="29"/>
  <c r="AR106" i="29"/>
  <c r="AS105" i="29"/>
  <c r="AQ105" i="29"/>
  <c r="AR104" i="29"/>
  <c r="AS103" i="29"/>
  <c r="AR111" i="29"/>
  <c r="AS110" i="29"/>
  <c r="AQ110" i="29"/>
  <c r="AR109" i="29"/>
  <c r="AS108" i="29"/>
  <c r="AQ108" i="29"/>
  <c r="AR107" i="29"/>
  <c r="AS106" i="29"/>
  <c r="AQ106" i="29"/>
  <c r="AR105" i="29"/>
  <c r="AS104" i="29"/>
  <c r="AQ104" i="29"/>
  <c r="AR103" i="29"/>
  <c r="AQ103" i="29"/>
  <c r="AS102" i="29"/>
  <c r="AQ102" i="29"/>
  <c r="AR101" i="29"/>
  <c r="AS100" i="29"/>
  <c r="AQ100" i="29"/>
  <c r="AR99" i="29"/>
  <c r="AS98" i="29"/>
  <c r="AQ98" i="29"/>
  <c r="AR97" i="29"/>
  <c r="AS96" i="29"/>
  <c r="AQ96" i="29"/>
  <c r="AR95" i="29"/>
  <c r="AS94" i="29"/>
  <c r="AQ94" i="29"/>
  <c r="AR93" i="29"/>
  <c r="AS92" i="29"/>
  <c r="AQ92" i="29"/>
  <c r="AR91" i="29"/>
  <c r="AS90" i="29"/>
  <c r="AQ90" i="29"/>
  <c r="AR89" i="29"/>
  <c r="AR102" i="29"/>
  <c r="AS101" i="29"/>
  <c r="AQ101" i="29"/>
  <c r="AR100" i="29"/>
  <c r="AS99" i="29"/>
  <c r="AQ99" i="29"/>
  <c r="AR98" i="29"/>
  <c r="AS97" i="29"/>
  <c r="AQ97" i="29"/>
  <c r="AR96" i="29"/>
  <c r="AS95" i="29"/>
  <c r="AQ95" i="29"/>
  <c r="AR94" i="29"/>
  <c r="AS93" i="29"/>
  <c r="AQ93" i="29"/>
  <c r="AR92" i="29"/>
  <c r="AS91" i="29"/>
  <c r="AQ91" i="29"/>
  <c r="AR90" i="29"/>
  <c r="AS89" i="29"/>
  <c r="AQ89" i="29"/>
  <c r="AR88" i="29"/>
  <c r="AS87" i="29"/>
  <c r="AQ87" i="29"/>
  <c r="AQ88" i="29"/>
  <c r="AS86" i="29"/>
  <c r="AQ86" i="29"/>
  <c r="AR85" i="29"/>
  <c r="AS84" i="29"/>
  <c r="AQ84" i="29"/>
  <c r="AR83" i="29"/>
  <c r="AS82" i="29"/>
  <c r="AQ82" i="29"/>
  <c r="AR81" i="29"/>
  <c r="AS80" i="29"/>
  <c r="AQ80" i="29"/>
  <c r="AR79" i="29"/>
  <c r="AS78" i="29"/>
  <c r="AQ78" i="29"/>
  <c r="AR77" i="29"/>
  <c r="AS76" i="29"/>
  <c r="AQ76" i="29"/>
  <c r="AR75" i="29"/>
  <c r="AS74" i="29"/>
  <c r="AQ74" i="29"/>
  <c r="AR73" i="29"/>
  <c r="AS72" i="29"/>
  <c r="AQ72" i="29"/>
  <c r="AS88" i="29"/>
  <c r="AR87" i="29"/>
  <c r="AR86" i="29"/>
  <c r="AS85" i="29"/>
  <c r="AQ85" i="29"/>
  <c r="AR84" i="29"/>
  <c r="AS83" i="29"/>
  <c r="AQ83" i="29"/>
  <c r="AR82" i="29"/>
  <c r="AS81" i="29"/>
  <c r="AQ81" i="29"/>
  <c r="AR80" i="29"/>
  <c r="AS79" i="29"/>
  <c r="AQ79" i="29"/>
  <c r="AR78" i="29"/>
  <c r="AS77" i="29"/>
  <c r="AQ77" i="29"/>
  <c r="AR76" i="29"/>
  <c r="AS75" i="29"/>
  <c r="AQ75" i="29"/>
  <c r="AR74" i="29"/>
  <c r="AS73" i="29"/>
  <c r="AQ73" i="29"/>
  <c r="AR72" i="29"/>
  <c r="AS71" i="29"/>
  <c r="AQ71" i="29"/>
  <c r="AR70" i="29"/>
  <c r="AR71" i="29"/>
  <c r="AQ70" i="29"/>
  <c r="AS69" i="29"/>
  <c r="AQ69" i="29"/>
  <c r="AR68" i="29"/>
  <c r="AS67" i="29"/>
  <c r="AQ67" i="29"/>
  <c r="AR66" i="29"/>
  <c r="AS65" i="29"/>
  <c r="AQ65" i="29"/>
  <c r="AR64" i="29"/>
  <c r="AS63" i="29"/>
  <c r="AQ63" i="29"/>
  <c r="AR62" i="29"/>
  <c r="AS61" i="29"/>
  <c r="AQ61" i="29"/>
  <c r="AR60" i="29"/>
  <c r="AS59" i="29"/>
  <c r="AQ59" i="29"/>
  <c r="AR58" i="29"/>
  <c r="AS57" i="29"/>
  <c r="AQ57" i="29"/>
  <c r="AR56" i="29"/>
  <c r="AS55" i="29"/>
  <c r="AQ55" i="29"/>
  <c r="AR54" i="29"/>
  <c r="AS53" i="29"/>
  <c r="AQ53" i="29"/>
  <c r="AR52" i="29"/>
  <c r="AS51" i="29"/>
  <c r="AQ51" i="29"/>
  <c r="AR50" i="29"/>
  <c r="AS49" i="29"/>
  <c r="AQ49" i="29"/>
  <c r="AR48" i="29"/>
  <c r="AS47" i="29"/>
  <c r="AQ47" i="29"/>
  <c r="AR46" i="29"/>
  <c r="AS45" i="29"/>
  <c r="AQ45" i="29"/>
  <c r="AR44" i="29"/>
  <c r="AS43" i="29"/>
  <c r="AQ43" i="29"/>
  <c r="AR42" i="29"/>
  <c r="AS41" i="29"/>
  <c r="AQ41" i="29"/>
  <c r="AR40" i="29"/>
  <c r="AS39" i="29"/>
  <c r="AQ39" i="29"/>
  <c r="AS70" i="29"/>
  <c r="AR69" i="29"/>
  <c r="AS68" i="29"/>
  <c r="AQ68" i="29"/>
  <c r="AR67" i="29"/>
  <c r="AS66" i="29"/>
  <c r="AQ66" i="29"/>
  <c r="AR65" i="29"/>
  <c r="AS64" i="29"/>
  <c r="AQ64" i="29"/>
  <c r="AR63" i="29"/>
  <c r="AS62" i="29"/>
  <c r="AQ62" i="29"/>
  <c r="AR61" i="29"/>
  <c r="AS60" i="29"/>
  <c r="AQ60" i="29"/>
  <c r="AR59" i="29"/>
  <c r="AS58" i="29"/>
  <c r="AQ58" i="29"/>
  <c r="AR57" i="29"/>
  <c r="AS56" i="29"/>
  <c r="AQ56" i="29"/>
  <c r="AR55" i="29"/>
  <c r="AS54" i="29"/>
  <c r="AQ54" i="29"/>
  <c r="AR53" i="29"/>
  <c r="AS52" i="29"/>
  <c r="AQ52" i="29"/>
  <c r="AR51" i="29"/>
  <c r="AS50" i="29"/>
  <c r="AQ50" i="29"/>
  <c r="AR49" i="29"/>
  <c r="AS48" i="29"/>
  <c r="AQ48" i="29"/>
  <c r="AR47" i="29"/>
  <c r="AS46" i="29"/>
  <c r="AQ46" i="29"/>
  <c r="AR45" i="29"/>
  <c r="AS44" i="29"/>
  <c r="AQ44" i="29"/>
  <c r="AR43" i="29"/>
  <c r="AS42" i="29"/>
  <c r="AQ42" i="29"/>
  <c r="AR41" i="29"/>
  <c r="AQ40" i="29"/>
  <c r="AS38" i="29"/>
  <c r="AQ38" i="29"/>
  <c r="AR37" i="29"/>
  <c r="AS36" i="29"/>
  <c r="AQ36" i="29"/>
  <c r="AR35" i="29"/>
  <c r="AS34" i="29"/>
  <c r="AQ34" i="29"/>
  <c r="AR33" i="29"/>
  <c r="AS32" i="29"/>
  <c r="AQ32" i="29"/>
  <c r="AR31" i="29"/>
  <c r="AS30" i="29"/>
  <c r="AQ30" i="29"/>
  <c r="AR29" i="29"/>
  <c r="AS28" i="29"/>
  <c r="AQ28" i="29"/>
  <c r="AR27" i="29"/>
  <c r="AS26" i="29"/>
  <c r="AQ26" i="29"/>
  <c r="AR25" i="29"/>
  <c r="AS24" i="29"/>
  <c r="AQ24" i="29"/>
  <c r="AR23" i="29"/>
  <c r="AS22" i="29"/>
  <c r="AQ22" i="29"/>
  <c r="AR21" i="29"/>
  <c r="AS20" i="29"/>
  <c r="AQ20" i="29"/>
  <c r="AR19" i="29"/>
  <c r="AS18" i="29"/>
  <c r="AQ18" i="29"/>
  <c r="AR17" i="29"/>
  <c r="AS16" i="29"/>
  <c r="AQ16" i="29"/>
  <c r="AR15" i="29"/>
  <c r="AS14" i="29"/>
  <c r="AQ14" i="29"/>
  <c r="AR13" i="29"/>
  <c r="AS12" i="29"/>
  <c r="AQ12" i="29"/>
  <c r="AR11" i="29"/>
  <c r="AS10" i="29"/>
  <c r="AQ10" i="29"/>
  <c r="AR9" i="29"/>
  <c r="AS8" i="29"/>
  <c r="AQ8" i="29"/>
  <c r="AR7" i="29"/>
  <c r="AS40" i="29"/>
  <c r="AR39" i="29"/>
  <c r="AR38" i="29"/>
  <c r="AS37" i="29"/>
  <c r="AQ37" i="29"/>
  <c r="AR36" i="29"/>
  <c r="AS35" i="29"/>
  <c r="AQ35" i="29"/>
  <c r="AR34" i="29"/>
  <c r="AS33" i="29"/>
  <c r="AQ33" i="29"/>
  <c r="AR32" i="29"/>
  <c r="AS31" i="29"/>
  <c r="AQ31" i="29"/>
  <c r="AR30" i="29"/>
  <c r="AS29" i="29"/>
  <c r="AQ29" i="29"/>
  <c r="AR28" i="29"/>
  <c r="AS27" i="29"/>
  <c r="AQ27" i="29"/>
  <c r="AR26" i="29"/>
  <c r="AS25" i="29"/>
  <c r="AQ25" i="29"/>
  <c r="AR24" i="29"/>
  <c r="AS23" i="29"/>
  <c r="AQ23" i="29"/>
  <c r="AR22" i="29"/>
  <c r="AS21" i="29"/>
  <c r="AQ21" i="29"/>
  <c r="AR20" i="29"/>
  <c r="AS19" i="29"/>
  <c r="AQ19" i="29"/>
  <c r="AR18" i="29"/>
  <c r="AS17" i="29"/>
  <c r="AQ17" i="29"/>
  <c r="AR16" i="29"/>
  <c r="AS15" i="29"/>
  <c r="AQ15" i="29"/>
  <c r="AR14" i="29"/>
  <c r="AS13" i="29"/>
  <c r="AQ13" i="29"/>
  <c r="AR12" i="29"/>
  <c r="AS11" i="29"/>
  <c r="AQ11" i="29"/>
  <c r="AR10" i="29"/>
  <c r="AS9" i="29"/>
  <c r="AQ9" i="29"/>
  <c r="AX123" i="29"/>
  <c r="AY123" i="29"/>
  <c r="AW123" i="29"/>
  <c r="AX122" i="29"/>
  <c r="AY121" i="29"/>
  <c r="AW121" i="29"/>
  <c r="AW122" i="29"/>
  <c r="AY120" i="29"/>
  <c r="AW120" i="29"/>
  <c r="AX119" i="29"/>
  <c r="AY118" i="29"/>
  <c r="AW118" i="29"/>
  <c r="AY122" i="29"/>
  <c r="AX121" i="29"/>
  <c r="AX120" i="29"/>
  <c r="AY119" i="29"/>
  <c r="AW119" i="29"/>
  <c r="AX118" i="29"/>
  <c r="AX117" i="29"/>
  <c r="AY116" i="29"/>
  <c r="AW116" i="29"/>
  <c r="AX115" i="29"/>
  <c r="AY114" i="29"/>
  <c r="AW114" i="29"/>
  <c r="AX113" i="29"/>
  <c r="AY112" i="29"/>
  <c r="AW112" i="29"/>
  <c r="AY117" i="29"/>
  <c r="AW117" i="29"/>
  <c r="AX116" i="29"/>
  <c r="AY115" i="29"/>
  <c r="AW115" i="29"/>
  <c r="AX114" i="29"/>
  <c r="AY113" i="29"/>
  <c r="AW113" i="29"/>
  <c r="AX112" i="29"/>
  <c r="AY111" i="29"/>
  <c r="AW111" i="29"/>
  <c r="AX111" i="29"/>
  <c r="AX110" i="29"/>
  <c r="AY109" i="29"/>
  <c r="AW109" i="29"/>
  <c r="AX108" i="29"/>
  <c r="AY107" i="29"/>
  <c r="AW107" i="29"/>
  <c r="AX106" i="29"/>
  <c r="AY105" i="29"/>
  <c r="AW105" i="29"/>
  <c r="AX104" i="29"/>
  <c r="AY103" i="29"/>
  <c r="AW103" i="29"/>
  <c r="AY110" i="29"/>
  <c r="AW110" i="29"/>
  <c r="AX109" i="29"/>
  <c r="AY108" i="29"/>
  <c r="AW108" i="29"/>
  <c r="AX107" i="29"/>
  <c r="AY106" i="29"/>
  <c r="AW106" i="29"/>
  <c r="AX105" i="29"/>
  <c r="AY104" i="29"/>
  <c r="AW104" i="29"/>
  <c r="AX103" i="29"/>
  <c r="AY102" i="29"/>
  <c r="AW102" i="29"/>
  <c r="AX101" i="29"/>
  <c r="AY100" i="29"/>
  <c r="AW100" i="29"/>
  <c r="AX99" i="29"/>
  <c r="AY98" i="29"/>
  <c r="AW98" i="29"/>
  <c r="AX97" i="29"/>
  <c r="AY96" i="29"/>
  <c r="AW96" i="29"/>
  <c r="AX95" i="29"/>
  <c r="AY94" i="29"/>
  <c r="AW94" i="29"/>
  <c r="AX93" i="29"/>
  <c r="AY92" i="29"/>
  <c r="AW92" i="29"/>
  <c r="AX91" i="29"/>
  <c r="AY90" i="29"/>
  <c r="AW90" i="29"/>
  <c r="AX89" i="29"/>
  <c r="AX102" i="29"/>
  <c r="AY101" i="29"/>
  <c r="AW101" i="29"/>
  <c r="AX100" i="29"/>
  <c r="AY99" i="29"/>
  <c r="AW99" i="29"/>
  <c r="AX98" i="29"/>
  <c r="AY97" i="29"/>
  <c r="AW97" i="29"/>
  <c r="AX96" i="29"/>
  <c r="AY95" i="29"/>
  <c r="AW95" i="29"/>
  <c r="AX94" i="29"/>
  <c r="AY93" i="29"/>
  <c r="AW93" i="29"/>
  <c r="AX92" i="29"/>
  <c r="AY91" i="29"/>
  <c r="AW91" i="29"/>
  <c r="AX90" i="29"/>
  <c r="AY89" i="29"/>
  <c r="AW89" i="29"/>
  <c r="AX88" i="29"/>
  <c r="AY87" i="29"/>
  <c r="AW87" i="29"/>
  <c r="AY88" i="29"/>
  <c r="AX87" i="29"/>
  <c r="AY86" i="29"/>
  <c r="AW86" i="29"/>
  <c r="AX85" i="29"/>
  <c r="AY84" i="29"/>
  <c r="AW84" i="29"/>
  <c r="AX83" i="29"/>
  <c r="AY82" i="29"/>
  <c r="AW82" i="29"/>
  <c r="AX81" i="29"/>
  <c r="AY80" i="29"/>
  <c r="AW80" i="29"/>
  <c r="AX79" i="29"/>
  <c r="AY78" i="29"/>
  <c r="AW78" i="29"/>
  <c r="AX77" i="29"/>
  <c r="AY76" i="29"/>
  <c r="AW76" i="29"/>
  <c r="AX75" i="29"/>
  <c r="AY74" i="29"/>
  <c r="AW74" i="29"/>
  <c r="AX73" i="29"/>
  <c r="AY72" i="29"/>
  <c r="AW72" i="29"/>
  <c r="AW88" i="29"/>
  <c r="AX86" i="29"/>
  <c r="AY85" i="29"/>
  <c r="AW85" i="29"/>
  <c r="AX84" i="29"/>
  <c r="AY83" i="29"/>
  <c r="AW83" i="29"/>
  <c r="AX82" i="29"/>
  <c r="AY81" i="29"/>
  <c r="AW81" i="29"/>
  <c r="AX80" i="29"/>
  <c r="AY79" i="29"/>
  <c r="AW79" i="29"/>
  <c r="AX78" i="29"/>
  <c r="AY77" i="29"/>
  <c r="AW77" i="29"/>
  <c r="AX76" i="29"/>
  <c r="AY75" i="29"/>
  <c r="AW75" i="29"/>
  <c r="AX74" i="29"/>
  <c r="AY73" i="29"/>
  <c r="AW73" i="29"/>
  <c r="AX72" i="29"/>
  <c r="AY71" i="29"/>
  <c r="AW71" i="29"/>
  <c r="AX70" i="29"/>
  <c r="AY70" i="29"/>
  <c r="AY69" i="29"/>
  <c r="AW69" i="29"/>
  <c r="AX68" i="29"/>
  <c r="AY67" i="29"/>
  <c r="AW67" i="29"/>
  <c r="AX66" i="29"/>
  <c r="AY65" i="29"/>
  <c r="AW65" i="29"/>
  <c r="AX64" i="29"/>
  <c r="AY63" i="29"/>
  <c r="AW63" i="29"/>
  <c r="AX62" i="29"/>
  <c r="AY61" i="29"/>
  <c r="AW61" i="29"/>
  <c r="AX60" i="29"/>
  <c r="AY59" i="29"/>
  <c r="AW59" i="29"/>
  <c r="AX58" i="29"/>
  <c r="AY57" i="29"/>
  <c r="AW57" i="29"/>
  <c r="AX56" i="29"/>
  <c r="AY55" i="29"/>
  <c r="AW55" i="29"/>
  <c r="AX54" i="29"/>
  <c r="AY53" i="29"/>
  <c r="AW53" i="29"/>
  <c r="AX52" i="29"/>
  <c r="AY51" i="29"/>
  <c r="AW51" i="29"/>
  <c r="AX50" i="29"/>
  <c r="AY49" i="29"/>
  <c r="AW49" i="29"/>
  <c r="AX48" i="29"/>
  <c r="AY47" i="29"/>
  <c r="AW47" i="29"/>
  <c r="AX46" i="29"/>
  <c r="AY45" i="29"/>
  <c r="AW45" i="29"/>
  <c r="AX44" i="29"/>
  <c r="AY43" i="29"/>
  <c r="AW43" i="29"/>
  <c r="AX42" i="29"/>
  <c r="AY41" i="29"/>
  <c r="AW41" i="29"/>
  <c r="AX40" i="29"/>
  <c r="AY39" i="29"/>
  <c r="AW39" i="29"/>
  <c r="AX71" i="29"/>
  <c r="AW70" i="29"/>
  <c r="AX69" i="29"/>
  <c r="AY68" i="29"/>
  <c r="AW68" i="29"/>
  <c r="AX67" i="29"/>
  <c r="AY66" i="29"/>
  <c r="AW66" i="29"/>
  <c r="AX65" i="29"/>
  <c r="AY64" i="29"/>
  <c r="AW64" i="29"/>
  <c r="AX63" i="29"/>
  <c r="AY62" i="29"/>
  <c r="AW62" i="29"/>
  <c r="AX61" i="29"/>
  <c r="AY60" i="29"/>
  <c r="AW60" i="29"/>
  <c r="AX59" i="29"/>
  <c r="AY58" i="29"/>
  <c r="AW58" i="29"/>
  <c r="AX57" i="29"/>
  <c r="AY56" i="29"/>
  <c r="AW56" i="29"/>
  <c r="AX55" i="29"/>
  <c r="AY54" i="29"/>
  <c r="AW54" i="29"/>
  <c r="AX53" i="29"/>
  <c r="AY52" i="29"/>
  <c r="AW52" i="29"/>
  <c r="AX51" i="29"/>
  <c r="AY50" i="29"/>
  <c r="AW50" i="29"/>
  <c r="AX49" i="29"/>
  <c r="AY48" i="29"/>
  <c r="AW48" i="29"/>
  <c r="AX47" i="29"/>
  <c r="AY46" i="29"/>
  <c r="AW46" i="29"/>
  <c r="AX45" i="29"/>
  <c r="AY44" i="29"/>
  <c r="AW44" i="29"/>
  <c r="AX43" i="29"/>
  <c r="AY42" i="29"/>
  <c r="AW42" i="29"/>
  <c r="AY40" i="29"/>
  <c r="AX39" i="29"/>
  <c r="AY38" i="29"/>
  <c r="AW38" i="29"/>
  <c r="AX37" i="29"/>
  <c r="AY36" i="29"/>
  <c r="AW36" i="29"/>
  <c r="AX35" i="29"/>
  <c r="AY34" i="29"/>
  <c r="AW34" i="29"/>
  <c r="AX33" i="29"/>
  <c r="AY32" i="29"/>
  <c r="AW32" i="29"/>
  <c r="AX31" i="29"/>
  <c r="AY30" i="29"/>
  <c r="AW30" i="29"/>
  <c r="AX29" i="29"/>
  <c r="AY28" i="29"/>
  <c r="AW28" i="29"/>
  <c r="AX27" i="29"/>
  <c r="AY26" i="29"/>
  <c r="AW26" i="29"/>
  <c r="AX25" i="29"/>
  <c r="AY24" i="29"/>
  <c r="AW24" i="29"/>
  <c r="AX23" i="29"/>
  <c r="AY22" i="29"/>
  <c r="AW22" i="29"/>
  <c r="AX21" i="29"/>
  <c r="AY20" i="29"/>
  <c r="AW20" i="29"/>
  <c r="AX19" i="29"/>
  <c r="AY18" i="29"/>
  <c r="AW18" i="29"/>
  <c r="AX17" i="29"/>
  <c r="AY16" i="29"/>
  <c r="AW16" i="29"/>
  <c r="AX15" i="29"/>
  <c r="AY14" i="29"/>
  <c r="AW14" i="29"/>
  <c r="AX13" i="29"/>
  <c r="AY12" i="29"/>
  <c r="AW12" i="29"/>
  <c r="AX11" i="29"/>
  <c r="AY10" i="29"/>
  <c r="AW10" i="29"/>
  <c r="AX9" i="29"/>
  <c r="AY8" i="29"/>
  <c r="AW8" i="29"/>
  <c r="AX7" i="29"/>
  <c r="AY6" i="29"/>
  <c r="AW6" i="29"/>
  <c r="AX41" i="29"/>
  <c r="AW40" i="29"/>
  <c r="AX38" i="29"/>
  <c r="AY37" i="29"/>
  <c r="AW37" i="29"/>
  <c r="AX36" i="29"/>
  <c r="AY35" i="29"/>
  <c r="AW35" i="29"/>
  <c r="AX34" i="29"/>
  <c r="AY33" i="29"/>
  <c r="AW33" i="29"/>
  <c r="AX32" i="29"/>
  <c r="AY31" i="29"/>
  <c r="AW31" i="29"/>
  <c r="AX30" i="29"/>
  <c r="AY29" i="29"/>
  <c r="AW29" i="29"/>
  <c r="AX28" i="29"/>
  <c r="AY27" i="29"/>
  <c r="AW27" i="29"/>
  <c r="AX26" i="29"/>
  <c r="AY25" i="29"/>
  <c r="AW25" i="29"/>
  <c r="AX24" i="29"/>
  <c r="AY23" i="29"/>
  <c r="AW23" i="29"/>
  <c r="AX22" i="29"/>
  <c r="AY21" i="29"/>
  <c r="AW21" i="29"/>
  <c r="AX20" i="29"/>
  <c r="AY19" i="29"/>
  <c r="AW19" i="29"/>
  <c r="AX18" i="29"/>
  <c r="AY17" i="29"/>
  <c r="AW17" i="29"/>
  <c r="AX16" i="29"/>
  <c r="AY15" i="29"/>
  <c r="AW15" i="29"/>
  <c r="AX14" i="29"/>
  <c r="AY13" i="29"/>
  <c r="AW13" i="29"/>
  <c r="AX12" i="29"/>
  <c r="AY11" i="29"/>
  <c r="AW11" i="29"/>
  <c r="AX10" i="29"/>
  <c r="AY9" i="29"/>
  <c r="AW9" i="29"/>
  <c r="BD123" i="29"/>
  <c r="BE123" i="29"/>
  <c r="BC123" i="29"/>
  <c r="BD122" i="29"/>
  <c r="BE121" i="29"/>
  <c r="BC121" i="29"/>
  <c r="BE122" i="29"/>
  <c r="BD121" i="29"/>
  <c r="BE120" i="29"/>
  <c r="BC120" i="29"/>
  <c r="BD119" i="29"/>
  <c r="BE118" i="29"/>
  <c r="BC118" i="29"/>
  <c r="BC122" i="29"/>
  <c r="BD120" i="29"/>
  <c r="BE119" i="29"/>
  <c r="BC119" i="29"/>
  <c r="BD117" i="29"/>
  <c r="BE116" i="29"/>
  <c r="BC116" i="29"/>
  <c r="BD115" i="29"/>
  <c r="BE114" i="29"/>
  <c r="BC114" i="29"/>
  <c r="BD113" i="29"/>
  <c r="BE112" i="29"/>
  <c r="BC112" i="29"/>
  <c r="BD118" i="29"/>
  <c r="BE117" i="29"/>
  <c r="BC117" i="29"/>
  <c r="BD116" i="29"/>
  <c r="BE115" i="29"/>
  <c r="BC115" i="29"/>
  <c r="BD114" i="29"/>
  <c r="BE113" i="29"/>
  <c r="BC113" i="29"/>
  <c r="BD112" i="29"/>
  <c r="BE111" i="29"/>
  <c r="BC111" i="29"/>
  <c r="BD110" i="29"/>
  <c r="BE109" i="29"/>
  <c r="BC109" i="29"/>
  <c r="BD108" i="29"/>
  <c r="BE107" i="29"/>
  <c r="BC107" i="29"/>
  <c r="BD106" i="29"/>
  <c r="BE105" i="29"/>
  <c r="BC105" i="29"/>
  <c r="BD104" i="29"/>
  <c r="BE103" i="29"/>
  <c r="BC103" i="29"/>
  <c r="BD111" i="29"/>
  <c r="BE110" i="29"/>
  <c r="BC110" i="29"/>
  <c r="BD109" i="29"/>
  <c r="BE108" i="29"/>
  <c r="BC108" i="29"/>
  <c r="BD107" i="29"/>
  <c r="BE106" i="29"/>
  <c r="BC106" i="29"/>
  <c r="BD105" i="29"/>
  <c r="BE104" i="29"/>
  <c r="BC104" i="29"/>
  <c r="BD103" i="29"/>
  <c r="BE102" i="29"/>
  <c r="BC102" i="29"/>
  <c r="BD101" i="29"/>
  <c r="BE100" i="29"/>
  <c r="BC100" i="29"/>
  <c r="BD99" i="29"/>
  <c r="BE98" i="29"/>
  <c r="BC98" i="29"/>
  <c r="BD97" i="29"/>
  <c r="BE96" i="29"/>
  <c r="BC96" i="29"/>
  <c r="BD95" i="29"/>
  <c r="BE94" i="29"/>
  <c r="BC94" i="29"/>
  <c r="BD93" i="29"/>
  <c r="BE92" i="29"/>
  <c r="BC92" i="29"/>
  <c r="BD91" i="29"/>
  <c r="BE90" i="29"/>
  <c r="BC90" i="29"/>
  <c r="BD89" i="29"/>
  <c r="BE88" i="29"/>
  <c r="BC88" i="29"/>
  <c r="BD102" i="29"/>
  <c r="BE101" i="29"/>
  <c r="BC101" i="29"/>
  <c r="BD100" i="29"/>
  <c r="BE99" i="29"/>
  <c r="BC99" i="29"/>
  <c r="BD98" i="29"/>
  <c r="BE97" i="29"/>
  <c r="BC97" i="29"/>
  <c r="BD96" i="29"/>
  <c r="BE95" i="29"/>
  <c r="BC95" i="29"/>
  <c r="BD94" i="29"/>
  <c r="BE93" i="29"/>
  <c r="BC93" i="29"/>
  <c r="BD92" i="29"/>
  <c r="BE91" i="29"/>
  <c r="BC91" i="29"/>
  <c r="BD90" i="29"/>
  <c r="BE89" i="29"/>
  <c r="BC89" i="29"/>
  <c r="BD88" i="29"/>
  <c r="BE87" i="29"/>
  <c r="BC87" i="29"/>
  <c r="BE86" i="29"/>
  <c r="BC86" i="29"/>
  <c r="BD85" i="29"/>
  <c r="BE84" i="29"/>
  <c r="BC84" i="29"/>
  <c r="BD83" i="29"/>
  <c r="BE82" i="29"/>
  <c r="BC82" i="29"/>
  <c r="BD81" i="29"/>
  <c r="BE80" i="29"/>
  <c r="BC80" i="29"/>
  <c r="BD79" i="29"/>
  <c r="BE78" i="29"/>
  <c r="BC78" i="29"/>
  <c r="BD77" i="29"/>
  <c r="BE76" i="29"/>
  <c r="BC76" i="29"/>
  <c r="BD75" i="29"/>
  <c r="BE74" i="29"/>
  <c r="BC74" i="29"/>
  <c r="BD73" i="29"/>
  <c r="BE72" i="29"/>
  <c r="BC72" i="29"/>
  <c r="BD71" i="29"/>
  <c r="BD87" i="29"/>
  <c r="BD86" i="29"/>
  <c r="BE85" i="29"/>
  <c r="BC85" i="29"/>
  <c r="BD84" i="29"/>
  <c r="BE83" i="29"/>
  <c r="BC83" i="29"/>
  <c r="BD82" i="29"/>
  <c r="BE81" i="29"/>
  <c r="BC81" i="29"/>
  <c r="BD80" i="29"/>
  <c r="BE79" i="29"/>
  <c r="BC79" i="29"/>
  <c r="BD78" i="29"/>
  <c r="BE77" i="29"/>
  <c r="BC77" i="29"/>
  <c r="BD76" i="29"/>
  <c r="BE75" i="29"/>
  <c r="BC75" i="29"/>
  <c r="BD74" i="29"/>
  <c r="BE73" i="29"/>
  <c r="BC73" i="29"/>
  <c r="BD72" i="29"/>
  <c r="BE71" i="29"/>
  <c r="BC71" i="29"/>
  <c r="BD70" i="29"/>
  <c r="BC70" i="29"/>
  <c r="BE69" i="29"/>
  <c r="BC69" i="29"/>
  <c r="BD68" i="29"/>
  <c r="BE67" i="29"/>
  <c r="BC67" i="29"/>
  <c r="BD66" i="29"/>
  <c r="BE65" i="29"/>
  <c r="BC65" i="29"/>
  <c r="BD64" i="29"/>
  <c r="BE63" i="29"/>
  <c r="BC63" i="29"/>
  <c r="BD62" i="29"/>
  <c r="BE61" i="29"/>
  <c r="BC61" i="29"/>
  <c r="BD60" i="29"/>
  <c r="BE59" i="29"/>
  <c r="BC59" i="29"/>
  <c r="BD58" i="29"/>
  <c r="BE57" i="29"/>
  <c r="BC57" i="29"/>
  <c r="BD56" i="29"/>
  <c r="BE55" i="29"/>
  <c r="BC55" i="29"/>
  <c r="BD54" i="29"/>
  <c r="BE53" i="29"/>
  <c r="BC53" i="29"/>
  <c r="BD52" i="29"/>
  <c r="BE51" i="29"/>
  <c r="BC51" i="29"/>
  <c r="BD50" i="29"/>
  <c r="BE49" i="29"/>
  <c r="BC49" i="29"/>
  <c r="BD48" i="29"/>
  <c r="BE47" i="29"/>
  <c r="BC47" i="29"/>
  <c r="BD46" i="29"/>
  <c r="BE45" i="29"/>
  <c r="BC45" i="29"/>
  <c r="BD44" i="29"/>
  <c r="BE43" i="29"/>
  <c r="BC43" i="29"/>
  <c r="BD42" i="29"/>
  <c r="BE41" i="29"/>
  <c r="BC41" i="29"/>
  <c r="BD40" i="29"/>
  <c r="BE39" i="29"/>
  <c r="BC39" i="29"/>
  <c r="BE70" i="29"/>
  <c r="BD69" i="29"/>
  <c r="BE68" i="29"/>
  <c r="BC68" i="29"/>
  <c r="BD67" i="29"/>
  <c r="BE66" i="29"/>
  <c r="BC66" i="29"/>
  <c r="BD65" i="29"/>
  <c r="BE64" i="29"/>
  <c r="BC64" i="29"/>
  <c r="BD63" i="29"/>
  <c r="BE62" i="29"/>
  <c r="BC62" i="29"/>
  <c r="BD61" i="29"/>
  <c r="BE60" i="29"/>
  <c r="BC60" i="29"/>
  <c r="BD59" i="29"/>
  <c r="BE58" i="29"/>
  <c r="BC58" i="29"/>
  <c r="BD57" i="29"/>
  <c r="BE56" i="29"/>
  <c r="BC56" i="29"/>
  <c r="BD55" i="29"/>
  <c r="BE54" i="29"/>
  <c r="BC54" i="29"/>
  <c r="BD53" i="29"/>
  <c r="BE52" i="29"/>
  <c r="BC52" i="29"/>
  <c r="BD51" i="29"/>
  <c r="BE50" i="29"/>
  <c r="BC50" i="29"/>
  <c r="BD49" i="29"/>
  <c r="BE48" i="29"/>
  <c r="BC48" i="29"/>
  <c r="BD47" i="29"/>
  <c r="BE46" i="29"/>
  <c r="BC46" i="29"/>
  <c r="BD45" i="29"/>
  <c r="BE44" i="29"/>
  <c r="BC44" i="29"/>
  <c r="BD43" i="29"/>
  <c r="BE42" i="29"/>
  <c r="BC42" i="29"/>
  <c r="BD41" i="29"/>
  <c r="BC40" i="29"/>
  <c r="BE38" i="29"/>
  <c r="BC38" i="29"/>
  <c r="BD37" i="29"/>
  <c r="BE36" i="29"/>
  <c r="BC36" i="29"/>
  <c r="BD35" i="29"/>
  <c r="BE34" i="29"/>
  <c r="BC34" i="29"/>
  <c r="BD33" i="29"/>
  <c r="BE32" i="29"/>
  <c r="BC32" i="29"/>
  <c r="BD31" i="29"/>
  <c r="BE30" i="29"/>
  <c r="BC30" i="29"/>
  <c r="BD29" i="29"/>
  <c r="BE28" i="29"/>
  <c r="BC28" i="29"/>
  <c r="BD27" i="29"/>
  <c r="BE26" i="29"/>
  <c r="BC26" i="29"/>
  <c r="BD25" i="29"/>
  <c r="BE24" i="29"/>
  <c r="BC24" i="29"/>
  <c r="BD23" i="29"/>
  <c r="BE22" i="29"/>
  <c r="BC22" i="29"/>
  <c r="BD21" i="29"/>
  <c r="BE20" i="29"/>
  <c r="BC20" i="29"/>
  <c r="BD19" i="29"/>
  <c r="BE18" i="29"/>
  <c r="BC18" i="29"/>
  <c r="BD17" i="29"/>
  <c r="BE16" i="29"/>
  <c r="BC16" i="29"/>
  <c r="BD15" i="29"/>
  <c r="BE14" i="29"/>
  <c r="BC14" i="29"/>
  <c r="BD13" i="29"/>
  <c r="BE12" i="29"/>
  <c r="BC12" i="29"/>
  <c r="BD11" i="29"/>
  <c r="BE10" i="29"/>
  <c r="BC10" i="29"/>
  <c r="BD9" i="29"/>
  <c r="BE8" i="29"/>
  <c r="BC8" i="29"/>
  <c r="BD7" i="29"/>
  <c r="BE6" i="29"/>
  <c r="BC6" i="29"/>
  <c r="BE40" i="29"/>
  <c r="BD39" i="29"/>
  <c r="BD38" i="29"/>
  <c r="BE37" i="29"/>
  <c r="BC37" i="29"/>
  <c r="BD36" i="29"/>
  <c r="BE35" i="29"/>
  <c r="BC35" i="29"/>
  <c r="BD34" i="29"/>
  <c r="BE33" i="29"/>
  <c r="BC33" i="29"/>
  <c r="BD32" i="29"/>
  <c r="BE31" i="29"/>
  <c r="BC31" i="29"/>
  <c r="BD30" i="29"/>
  <c r="BE29" i="29"/>
  <c r="BC29" i="29"/>
  <c r="BD28" i="29"/>
  <c r="BE27" i="29"/>
  <c r="BC27" i="29"/>
  <c r="BD26" i="29"/>
  <c r="BE25" i="29"/>
  <c r="BC25" i="29"/>
  <c r="BD24" i="29"/>
  <c r="BE23" i="29"/>
  <c r="BC23" i="29"/>
  <c r="BD22" i="29"/>
  <c r="BE21" i="29"/>
  <c r="BC21" i="29"/>
  <c r="BD20" i="29"/>
  <c r="BE19" i="29"/>
  <c r="BC19" i="29"/>
  <c r="BD18" i="29"/>
  <c r="BE17" i="29"/>
  <c r="BC17" i="29"/>
  <c r="BD16" i="29"/>
  <c r="BE15" i="29"/>
  <c r="BC15" i="29"/>
  <c r="BD14" i="29"/>
  <c r="BE13" i="29"/>
  <c r="BC13" i="29"/>
  <c r="BD12" i="29"/>
  <c r="BE11" i="29"/>
  <c r="BC11" i="29"/>
  <c r="BD10" i="29"/>
  <c r="BE9" i="29"/>
  <c r="BC9" i="29"/>
  <c r="BJ123" i="29"/>
  <c r="BK123" i="29"/>
  <c r="BI123" i="29"/>
  <c r="BJ122" i="29"/>
  <c r="BK121" i="29"/>
  <c r="BI121" i="29"/>
  <c r="BI122" i="29"/>
  <c r="BK120" i="29"/>
  <c r="BI120" i="29"/>
  <c r="BJ119" i="29"/>
  <c r="BK118" i="29"/>
  <c r="BI118" i="29"/>
  <c r="BK122" i="29"/>
  <c r="BJ121" i="29"/>
  <c r="BJ120" i="29"/>
  <c r="BK119" i="29"/>
  <c r="BI119" i="29"/>
  <c r="BJ118" i="29"/>
  <c r="BJ117" i="29"/>
  <c r="BK116" i="29"/>
  <c r="BI116" i="29"/>
  <c r="BJ115" i="29"/>
  <c r="BK114" i="29"/>
  <c r="BI114" i="29"/>
  <c r="BJ113" i="29"/>
  <c r="BK112" i="29"/>
  <c r="BI112" i="29"/>
  <c r="BK117" i="29"/>
  <c r="BI117" i="29"/>
  <c r="BJ116" i="29"/>
  <c r="BK115" i="29"/>
  <c r="BI115" i="29"/>
  <c r="BJ114" i="29"/>
  <c r="BK113" i="29"/>
  <c r="BI113" i="29"/>
  <c r="BJ112" i="29"/>
  <c r="BK111" i="29"/>
  <c r="BI111" i="29"/>
  <c r="BJ111" i="29"/>
  <c r="BJ110" i="29"/>
  <c r="BK109" i="29"/>
  <c r="BI109" i="29"/>
  <c r="BJ108" i="29"/>
  <c r="BK107" i="29"/>
  <c r="BI107" i="29"/>
  <c r="BJ106" i="29"/>
  <c r="BK105" i="29"/>
  <c r="BI105" i="29"/>
  <c r="BJ104" i="29"/>
  <c r="BK103" i="29"/>
  <c r="BI103" i="29"/>
  <c r="BK110" i="29"/>
  <c r="BI110" i="29"/>
  <c r="BJ109" i="29"/>
  <c r="BK108" i="29"/>
  <c r="BI108" i="29"/>
  <c r="BJ107" i="29"/>
  <c r="BK106" i="29"/>
  <c r="BI106" i="29"/>
  <c r="BJ105" i="29"/>
  <c r="BK104" i="29"/>
  <c r="BI104" i="29"/>
  <c r="BJ103" i="29"/>
  <c r="BK102" i="29"/>
  <c r="BI102" i="29"/>
  <c r="BJ101" i="29"/>
  <c r="BK100" i="29"/>
  <c r="BI100" i="29"/>
  <c r="BJ99" i="29"/>
  <c r="BK98" i="29"/>
  <c r="BI98" i="29"/>
  <c r="BJ97" i="29"/>
  <c r="BK96" i="29"/>
  <c r="BI96" i="29"/>
  <c r="BJ95" i="29"/>
  <c r="BK94" i="29"/>
  <c r="BI94" i="29"/>
  <c r="BJ93" i="29"/>
  <c r="BK92" i="29"/>
  <c r="BI92" i="29"/>
  <c r="BJ91" i="29"/>
  <c r="BK90" i="29"/>
  <c r="BI90" i="29"/>
  <c r="BJ89" i="29"/>
  <c r="BK88" i="29"/>
  <c r="BI88" i="29"/>
  <c r="BJ102" i="29"/>
  <c r="BK101" i="29"/>
  <c r="BI101" i="29"/>
  <c r="BJ100" i="29"/>
  <c r="BK99" i="29"/>
  <c r="BI99" i="29"/>
  <c r="BJ98" i="29"/>
  <c r="BK97" i="29"/>
  <c r="BI97" i="29"/>
  <c r="BJ96" i="29"/>
  <c r="BK95" i="29"/>
  <c r="BI95" i="29"/>
  <c r="BJ94" i="29"/>
  <c r="BK93" i="29"/>
  <c r="BI93" i="29"/>
  <c r="BJ92" i="29"/>
  <c r="BK91" i="29"/>
  <c r="BI91" i="29"/>
  <c r="BJ90" i="29"/>
  <c r="BK89" i="29"/>
  <c r="BI89" i="29"/>
  <c r="BJ88" i="29"/>
  <c r="BK87" i="29"/>
  <c r="BI87" i="29"/>
  <c r="BJ87" i="29"/>
  <c r="BK86" i="29"/>
  <c r="BI86" i="29"/>
  <c r="BJ85" i="29"/>
  <c r="BK84" i="29"/>
  <c r="BI84" i="29"/>
  <c r="BJ83" i="29"/>
  <c r="BK82" i="29"/>
  <c r="BI82" i="29"/>
  <c r="BJ81" i="29"/>
  <c r="BK80" i="29"/>
  <c r="BI80" i="29"/>
  <c r="BJ79" i="29"/>
  <c r="BK78" i="29"/>
  <c r="BI78" i="29"/>
  <c r="BJ77" i="29"/>
  <c r="BK76" i="29"/>
  <c r="BI76" i="29"/>
  <c r="BJ75" i="29"/>
  <c r="BK74" i="29"/>
  <c r="BI74" i="29"/>
  <c r="BJ73" i="29"/>
  <c r="BK72" i="29"/>
  <c r="BI72" i="29"/>
  <c r="BJ71" i="29"/>
  <c r="BJ86" i="29"/>
  <c r="BK85" i="29"/>
  <c r="BI85" i="29"/>
  <c r="BJ84" i="29"/>
  <c r="BK83" i="29"/>
  <c r="BI83" i="29"/>
  <c r="BJ82" i="29"/>
  <c r="BK81" i="29"/>
  <c r="BI81" i="29"/>
  <c r="BJ80" i="29"/>
  <c r="BK79" i="29"/>
  <c r="BI79" i="29"/>
  <c r="BJ78" i="29"/>
  <c r="BK77" i="29"/>
  <c r="BI77" i="29"/>
  <c r="BJ76" i="29"/>
  <c r="BK75" i="29"/>
  <c r="BI75" i="29"/>
  <c r="BJ74" i="29"/>
  <c r="BK73" i="29"/>
  <c r="BI73" i="29"/>
  <c r="BJ72" i="29"/>
  <c r="BK71" i="29"/>
  <c r="BI71" i="29"/>
  <c r="BJ70" i="29"/>
  <c r="BK70" i="29"/>
  <c r="BK69" i="29"/>
  <c r="BI69" i="29"/>
  <c r="BJ68" i="29"/>
  <c r="BK67" i="29"/>
  <c r="BI67" i="29"/>
  <c r="BJ66" i="29"/>
  <c r="BK65" i="29"/>
  <c r="BI65" i="29"/>
  <c r="BJ64" i="29"/>
  <c r="BK63" i="29"/>
  <c r="BI63" i="29"/>
  <c r="BJ62" i="29"/>
  <c r="BK61" i="29"/>
  <c r="BI61" i="29"/>
  <c r="BJ60" i="29"/>
  <c r="BK59" i="29"/>
  <c r="BI59" i="29"/>
  <c r="BJ58" i="29"/>
  <c r="BK57" i="29"/>
  <c r="BI57" i="29"/>
  <c r="BJ56" i="29"/>
  <c r="BK55" i="29"/>
  <c r="BI55" i="29"/>
  <c r="BJ54" i="29"/>
  <c r="BK53" i="29"/>
  <c r="BI53" i="29"/>
  <c r="BJ52" i="29"/>
  <c r="BK51" i="29"/>
  <c r="BI51" i="29"/>
  <c r="BJ50" i="29"/>
  <c r="BK49" i="29"/>
  <c r="BI49" i="29"/>
  <c r="BJ48" i="29"/>
  <c r="BK47" i="29"/>
  <c r="BI47" i="29"/>
  <c r="BJ46" i="29"/>
  <c r="BK45" i="29"/>
  <c r="BI45" i="29"/>
  <c r="BJ44" i="29"/>
  <c r="BK43" i="29"/>
  <c r="BI43" i="29"/>
  <c r="BJ42" i="29"/>
  <c r="BK41" i="29"/>
  <c r="BI41" i="29"/>
  <c r="BJ40" i="29"/>
  <c r="BK39" i="29"/>
  <c r="BI39" i="29"/>
  <c r="BI70" i="29"/>
  <c r="BJ69" i="29"/>
  <c r="BK68" i="29"/>
  <c r="BI68" i="29"/>
  <c r="BJ67" i="29"/>
  <c r="BK66" i="29"/>
  <c r="BI66" i="29"/>
  <c r="BJ65" i="29"/>
  <c r="BK64" i="29"/>
  <c r="BI64" i="29"/>
  <c r="BJ63" i="29"/>
  <c r="BK62" i="29"/>
  <c r="BI62" i="29"/>
  <c r="BJ61" i="29"/>
  <c r="BK60" i="29"/>
  <c r="BI60" i="29"/>
  <c r="BJ59" i="29"/>
  <c r="BK58" i="29"/>
  <c r="BI58" i="29"/>
  <c r="BJ57" i="29"/>
  <c r="BK56" i="29"/>
  <c r="BI56" i="29"/>
  <c r="BJ55" i="29"/>
  <c r="BK54" i="29"/>
  <c r="BI54" i="29"/>
  <c r="BJ53" i="29"/>
  <c r="BK52" i="29"/>
  <c r="BI52" i="29"/>
  <c r="BJ51" i="29"/>
  <c r="BK50" i="29"/>
  <c r="BI50" i="29"/>
  <c r="BJ49" i="29"/>
  <c r="BK48" i="29"/>
  <c r="BI48" i="29"/>
  <c r="BJ47" i="29"/>
  <c r="BK46" i="29"/>
  <c r="BI46" i="29"/>
  <c r="BJ45" i="29"/>
  <c r="BK44" i="29"/>
  <c r="BI44" i="29"/>
  <c r="BJ43" i="29"/>
  <c r="BK42" i="29"/>
  <c r="BI42" i="29"/>
  <c r="BK40" i="29"/>
  <c r="BJ39" i="29"/>
  <c r="BK38" i="29"/>
  <c r="BI38" i="29"/>
  <c r="BJ37" i="29"/>
  <c r="BK36" i="29"/>
  <c r="BI36" i="29"/>
  <c r="BJ35" i="29"/>
  <c r="BK34" i="29"/>
  <c r="BI34" i="29"/>
  <c r="BJ33" i="29"/>
  <c r="BK32" i="29"/>
  <c r="BI32" i="29"/>
  <c r="BJ31" i="29"/>
  <c r="BK30" i="29"/>
  <c r="BI30" i="29"/>
  <c r="BJ29" i="29"/>
  <c r="BK28" i="29"/>
  <c r="BI28" i="29"/>
  <c r="BJ27" i="29"/>
  <c r="BK26" i="29"/>
  <c r="BI26" i="29"/>
  <c r="BJ25" i="29"/>
  <c r="BK24" i="29"/>
  <c r="BI24" i="29"/>
  <c r="BJ23" i="29"/>
  <c r="BK22" i="29"/>
  <c r="BI22" i="29"/>
  <c r="BJ21" i="29"/>
  <c r="BK20" i="29"/>
  <c r="BI20" i="29"/>
  <c r="BJ19" i="29"/>
  <c r="BK18" i="29"/>
  <c r="BI18" i="29"/>
  <c r="BJ17" i="29"/>
  <c r="BK16" i="29"/>
  <c r="BI16" i="29"/>
  <c r="BJ15" i="29"/>
  <c r="BK14" i="29"/>
  <c r="BI14" i="29"/>
  <c r="BJ13" i="29"/>
  <c r="BK12" i="29"/>
  <c r="BI12" i="29"/>
  <c r="BJ11" i="29"/>
  <c r="BK10" i="29"/>
  <c r="BI10" i="29"/>
  <c r="BJ9" i="29"/>
  <c r="BK8" i="29"/>
  <c r="BI8" i="29"/>
  <c r="BJ7" i="29"/>
  <c r="BK6" i="29"/>
  <c r="BI6" i="29"/>
  <c r="BJ41" i="29"/>
  <c r="BI40" i="29"/>
  <c r="BJ38" i="29"/>
  <c r="BK37" i="29"/>
  <c r="BI37" i="29"/>
  <c r="BJ36" i="29"/>
  <c r="BK35" i="29"/>
  <c r="BI35" i="29"/>
  <c r="BJ34" i="29"/>
  <c r="BK33" i="29"/>
  <c r="BI33" i="29"/>
  <c r="BJ32" i="29"/>
  <c r="BK31" i="29"/>
  <c r="BI31" i="29"/>
  <c r="BJ30" i="29"/>
  <c r="BK29" i="29"/>
  <c r="BI29" i="29"/>
  <c r="BJ28" i="29"/>
  <c r="BK27" i="29"/>
  <c r="BI27" i="29"/>
  <c r="BJ26" i="29"/>
  <c r="BK25" i="29"/>
  <c r="BI25" i="29"/>
  <c r="BJ24" i="29"/>
  <c r="BK23" i="29"/>
  <c r="BI23" i="29"/>
  <c r="BJ22" i="29"/>
  <c r="BK21" i="29"/>
  <c r="BI21" i="29"/>
  <c r="BJ20" i="29"/>
  <c r="BK19" i="29"/>
  <c r="BI19" i="29"/>
  <c r="BJ18" i="29"/>
  <c r="BK17" i="29"/>
  <c r="BI17" i="29"/>
  <c r="BJ16" i="29"/>
  <c r="BK15" i="29"/>
  <c r="BI15" i="29"/>
  <c r="BJ14" i="29"/>
  <c r="BK13" i="29"/>
  <c r="BI13" i="29"/>
  <c r="BJ12" i="29"/>
  <c r="BK11" i="29"/>
  <c r="BI11" i="29"/>
  <c r="BJ10" i="29"/>
  <c r="BK9" i="29"/>
  <c r="BI9" i="29"/>
  <c r="BJ8" i="29"/>
  <c r="BP123" i="29"/>
  <c r="BQ123" i="29"/>
  <c r="BO123" i="29"/>
  <c r="BP122" i="29"/>
  <c r="BQ121" i="29"/>
  <c r="BO121" i="29"/>
  <c r="BQ122" i="29"/>
  <c r="BP121" i="29"/>
  <c r="BQ120" i="29"/>
  <c r="BO120" i="29"/>
  <c r="BP119" i="29"/>
  <c r="BQ118" i="29"/>
  <c r="BO118" i="29"/>
  <c r="BO122" i="29"/>
  <c r="BP120" i="29"/>
  <c r="BQ119" i="29"/>
  <c r="BO119" i="29"/>
  <c r="BP117" i="29"/>
  <c r="BQ116" i="29"/>
  <c r="BO116" i="29"/>
  <c r="BP115" i="29"/>
  <c r="BQ114" i="29"/>
  <c r="BO114" i="29"/>
  <c r="BP113" i="29"/>
  <c r="BQ112" i="29"/>
  <c r="BO112" i="29"/>
  <c r="BP118" i="29"/>
  <c r="BQ117" i="29"/>
  <c r="BO117" i="29"/>
  <c r="BP116" i="29"/>
  <c r="BQ115" i="29"/>
  <c r="BO115" i="29"/>
  <c r="BP114" i="29"/>
  <c r="BQ113" i="29"/>
  <c r="BO113" i="29"/>
  <c r="BP112" i="29"/>
  <c r="BQ111" i="29"/>
  <c r="BO111" i="29"/>
  <c r="BP110" i="29"/>
  <c r="BQ110" i="29"/>
  <c r="BQ109" i="29"/>
  <c r="BO109" i="29"/>
  <c r="BP108" i="29"/>
  <c r="BQ107" i="29"/>
  <c r="BO107" i="29"/>
  <c r="BP106" i="29"/>
  <c r="BQ105" i="29"/>
  <c r="BO105" i="29"/>
  <c r="BP104" i="29"/>
  <c r="BQ103" i="29"/>
  <c r="BO103" i="29"/>
  <c r="BP111" i="29"/>
  <c r="BO110" i="29"/>
  <c r="BP109" i="29"/>
  <c r="BQ108" i="29"/>
  <c r="BO108" i="29"/>
  <c r="BP107" i="29"/>
  <c r="BQ106" i="29"/>
  <c r="BO106" i="29"/>
  <c r="BP105" i="29"/>
  <c r="BQ104" i="29"/>
  <c r="BO104" i="29"/>
  <c r="BP103" i="29"/>
  <c r="BQ102" i="29"/>
  <c r="BO102" i="29"/>
  <c r="BP101" i="29"/>
  <c r="BQ100" i="29"/>
  <c r="BO100" i="29"/>
  <c r="BP99" i="29"/>
  <c r="BQ98" i="29"/>
  <c r="BO98" i="29"/>
  <c r="BP97" i="29"/>
  <c r="BQ96" i="29"/>
  <c r="BO96" i="29"/>
  <c r="BP95" i="29"/>
  <c r="BQ94" i="29"/>
  <c r="BO94" i="29"/>
  <c r="BP93" i="29"/>
  <c r="BQ92" i="29"/>
  <c r="BO92" i="29"/>
  <c r="BP91" i="29"/>
  <c r="BQ90" i="29"/>
  <c r="BO90" i="29"/>
  <c r="BP89" i="29"/>
  <c r="BQ88" i="29"/>
  <c r="BO88" i="29"/>
  <c r="BP102" i="29"/>
  <c r="BQ101" i="29"/>
  <c r="BO101" i="29"/>
  <c r="BP100" i="29"/>
  <c r="BQ99" i="29"/>
  <c r="BO99" i="29"/>
  <c r="BP98" i="29"/>
  <c r="BQ97" i="29"/>
  <c r="BO97" i="29"/>
  <c r="BP96" i="29"/>
  <c r="BQ95" i="29"/>
  <c r="BO95" i="29"/>
  <c r="BP94" i="29"/>
  <c r="BQ93" i="29"/>
  <c r="BO93" i="29"/>
  <c r="BP92" i="29"/>
  <c r="BQ91" i="29"/>
  <c r="BO91" i="29"/>
  <c r="BP90" i="29"/>
  <c r="BQ89" i="29"/>
  <c r="BO89" i="29"/>
  <c r="BP88" i="29"/>
  <c r="BQ87" i="29"/>
  <c r="BO87" i="29"/>
  <c r="BQ86" i="29"/>
  <c r="BO86" i="29"/>
  <c r="BP85" i="29"/>
  <c r="BQ84" i="29"/>
  <c r="BO84" i="29"/>
  <c r="BP83" i="29"/>
  <c r="BQ82" i="29"/>
  <c r="BO82" i="29"/>
  <c r="BP81" i="29"/>
  <c r="BQ80" i="29"/>
  <c r="BO80" i="29"/>
  <c r="BP79" i="29"/>
  <c r="BQ78" i="29"/>
  <c r="BO78" i="29"/>
  <c r="BP77" i="29"/>
  <c r="BQ76" i="29"/>
  <c r="BO76" i="29"/>
  <c r="BP75" i="29"/>
  <c r="BQ74" i="29"/>
  <c r="BO74" i="29"/>
  <c r="BP73" i="29"/>
  <c r="BQ72" i="29"/>
  <c r="BO72" i="29"/>
  <c r="BP71" i="29"/>
  <c r="BP87" i="29"/>
  <c r="BP86" i="29"/>
  <c r="BQ85" i="29"/>
  <c r="BO85" i="29"/>
  <c r="BP84" i="29"/>
  <c r="BQ83" i="29"/>
  <c r="BO83" i="29"/>
  <c r="BP82" i="29"/>
  <c r="BQ81" i="29"/>
  <c r="BO81" i="29"/>
  <c r="BP80" i="29"/>
  <c r="BQ79" i="29"/>
  <c r="BO79" i="29"/>
  <c r="BP78" i="29"/>
  <c r="BQ77" i="29"/>
  <c r="BO77" i="29"/>
  <c r="BP76" i="29"/>
  <c r="BQ75" i="29"/>
  <c r="BO75" i="29"/>
  <c r="BP74" i="29"/>
  <c r="BQ73" i="29"/>
  <c r="BO73" i="29"/>
  <c r="BP72" i="29"/>
  <c r="BQ71" i="29"/>
  <c r="BO71" i="29"/>
  <c r="BP70" i="29"/>
  <c r="BO70" i="29"/>
  <c r="BQ69" i="29"/>
  <c r="BO69" i="29"/>
  <c r="BP68" i="29"/>
  <c r="BQ67" i="29"/>
  <c r="BO67" i="29"/>
  <c r="BP66" i="29"/>
  <c r="BQ65" i="29"/>
  <c r="BO65" i="29"/>
  <c r="BP64" i="29"/>
  <c r="BQ63" i="29"/>
  <c r="BO63" i="29"/>
  <c r="BP62" i="29"/>
  <c r="BQ61" i="29"/>
  <c r="BO61" i="29"/>
  <c r="BP60" i="29"/>
  <c r="BQ59" i="29"/>
  <c r="BO59" i="29"/>
  <c r="BP58" i="29"/>
  <c r="BQ57" i="29"/>
  <c r="BO57" i="29"/>
  <c r="BP56" i="29"/>
  <c r="BQ55" i="29"/>
  <c r="BO55" i="29"/>
  <c r="BP54" i="29"/>
  <c r="BQ53" i="29"/>
  <c r="BO53" i="29"/>
  <c r="BP52" i="29"/>
  <c r="BQ51" i="29"/>
  <c r="BO51" i="29"/>
  <c r="BP50" i="29"/>
  <c r="BQ49" i="29"/>
  <c r="BO49" i="29"/>
  <c r="BP48" i="29"/>
  <c r="BQ47" i="29"/>
  <c r="BO47" i="29"/>
  <c r="BP46" i="29"/>
  <c r="BQ45" i="29"/>
  <c r="BO45" i="29"/>
  <c r="BP44" i="29"/>
  <c r="BQ43" i="29"/>
  <c r="BO43" i="29"/>
  <c r="BP42" i="29"/>
  <c r="BQ41" i="29"/>
  <c r="BO41" i="29"/>
  <c r="BP40" i="29"/>
  <c r="BQ39" i="29"/>
  <c r="BO39" i="29"/>
  <c r="BQ70" i="29"/>
  <c r="BP69" i="29"/>
  <c r="BQ68" i="29"/>
  <c r="BO68" i="29"/>
  <c r="BP67" i="29"/>
  <c r="BQ66" i="29"/>
  <c r="BO66" i="29"/>
  <c r="BP65" i="29"/>
  <c r="BQ64" i="29"/>
  <c r="BO64" i="29"/>
  <c r="BP63" i="29"/>
  <c r="BQ62" i="29"/>
  <c r="BO62" i="29"/>
  <c r="BP61" i="29"/>
  <c r="BQ60" i="29"/>
  <c r="BO60" i="29"/>
  <c r="BP59" i="29"/>
  <c r="BQ58" i="29"/>
  <c r="BO58" i="29"/>
  <c r="BP57" i="29"/>
  <c r="BQ56" i="29"/>
  <c r="BO56" i="29"/>
  <c r="BP55" i="29"/>
  <c r="BQ54" i="29"/>
  <c r="BO54" i="29"/>
  <c r="BP53" i="29"/>
  <c r="BQ52" i="29"/>
  <c r="BO52" i="29"/>
  <c r="BP51" i="29"/>
  <c r="BQ50" i="29"/>
  <c r="BO50" i="29"/>
  <c r="BP49" i="29"/>
  <c r="BQ48" i="29"/>
  <c r="BO48" i="29"/>
  <c r="BP47" i="29"/>
  <c r="BQ46" i="29"/>
  <c r="BO46" i="29"/>
  <c r="BP45" i="29"/>
  <c r="BQ44" i="29"/>
  <c r="BO44" i="29"/>
  <c r="BP43" i="29"/>
  <c r="BQ42" i="29"/>
  <c r="BO42" i="29"/>
  <c r="BP41" i="29"/>
  <c r="BO40" i="29"/>
  <c r="BQ38" i="29"/>
  <c r="BO38" i="29"/>
  <c r="BP37" i="29"/>
  <c r="BQ36" i="29"/>
  <c r="BO36" i="29"/>
  <c r="BP35" i="29"/>
  <c r="BQ34" i="29"/>
  <c r="BO34" i="29"/>
  <c r="BP33" i="29"/>
  <c r="BQ32" i="29"/>
  <c r="BO32" i="29"/>
  <c r="BP31" i="29"/>
  <c r="BQ30" i="29"/>
  <c r="BO30" i="29"/>
  <c r="BP29" i="29"/>
  <c r="BQ28" i="29"/>
  <c r="BO28" i="29"/>
  <c r="BP27" i="29"/>
  <c r="BQ26" i="29"/>
  <c r="BO26" i="29"/>
  <c r="BP25" i="29"/>
  <c r="BQ24" i="29"/>
  <c r="BO24" i="29"/>
  <c r="BP23" i="29"/>
  <c r="BQ22" i="29"/>
  <c r="BO22" i="29"/>
  <c r="BP21" i="29"/>
  <c r="BQ20" i="29"/>
  <c r="BO20" i="29"/>
  <c r="BP19" i="29"/>
  <c r="BQ18" i="29"/>
  <c r="BO18" i="29"/>
  <c r="BP17" i="29"/>
  <c r="BQ16" i="29"/>
  <c r="BO16" i="29"/>
  <c r="BP15" i="29"/>
  <c r="BQ14" i="29"/>
  <c r="BO14" i="29"/>
  <c r="BP13" i="29"/>
  <c r="BQ12" i="29"/>
  <c r="BO12" i="29"/>
  <c r="BP11" i="29"/>
  <c r="BQ10" i="29"/>
  <c r="BO10" i="29"/>
  <c r="BP9" i="29"/>
  <c r="BQ8" i="29"/>
  <c r="BO8" i="29"/>
  <c r="BP7" i="29"/>
  <c r="BQ6" i="29"/>
  <c r="BO6" i="29"/>
  <c r="BQ40" i="29"/>
  <c r="BP39" i="29"/>
  <c r="BP38" i="29"/>
  <c r="BQ37" i="29"/>
  <c r="BO37" i="29"/>
  <c r="BP36" i="29"/>
  <c r="BQ35" i="29"/>
  <c r="BO35" i="29"/>
  <c r="BP34" i="29"/>
  <c r="BQ33" i="29"/>
  <c r="BO33" i="29"/>
  <c r="BP32" i="29"/>
  <c r="BQ31" i="29"/>
  <c r="BO31" i="29"/>
  <c r="BP30" i="29"/>
  <c r="BQ29" i="29"/>
  <c r="BO29" i="29"/>
  <c r="BP28" i="29"/>
  <c r="BQ27" i="29"/>
  <c r="BO27" i="29"/>
  <c r="BP26" i="29"/>
  <c r="BQ25" i="29"/>
  <c r="BO25" i="29"/>
  <c r="BP24" i="29"/>
  <c r="BQ23" i="29"/>
  <c r="BO23" i="29"/>
  <c r="BP22" i="29"/>
  <c r="BQ21" i="29"/>
  <c r="BO21" i="29"/>
  <c r="BP20" i="29"/>
  <c r="BQ19" i="29"/>
  <c r="BO19" i="29"/>
  <c r="BP18" i="29"/>
  <c r="BQ17" i="29"/>
  <c r="BO17" i="29"/>
  <c r="BP16" i="29"/>
  <c r="BQ15" i="29"/>
  <c r="BO15" i="29"/>
  <c r="BP14" i="29"/>
  <c r="BQ13" i="29"/>
  <c r="BO13" i="29"/>
  <c r="BP12" i="29"/>
  <c r="BQ11" i="29"/>
  <c r="BO11" i="29"/>
  <c r="BP10" i="29"/>
  <c r="BQ9" i="29"/>
  <c r="BO9" i="29"/>
  <c r="BP8" i="29"/>
  <c r="BZ123" i="29"/>
  <c r="BV123" i="29"/>
  <c r="BY123" i="29"/>
  <c r="BW123" i="29"/>
  <c r="BU123" i="29"/>
  <c r="BZ122" i="29"/>
  <c r="BV122" i="29"/>
  <c r="BY121" i="29"/>
  <c r="BW121" i="29"/>
  <c r="BU121" i="29"/>
  <c r="BY122" i="29"/>
  <c r="BU122" i="29"/>
  <c r="BY120" i="29"/>
  <c r="BW120" i="29"/>
  <c r="BU120" i="29"/>
  <c r="BZ119" i="29"/>
  <c r="BV119" i="29"/>
  <c r="BY118" i="29"/>
  <c r="BW118" i="29"/>
  <c r="BU118" i="29"/>
  <c r="BW122" i="29"/>
  <c r="BZ121" i="29"/>
  <c r="BV121" i="29"/>
  <c r="BZ120" i="29"/>
  <c r="BV120" i="29"/>
  <c r="BY119" i="29"/>
  <c r="BW119" i="29"/>
  <c r="BU119" i="29"/>
  <c r="BZ118" i="29"/>
  <c r="BV118" i="29"/>
  <c r="BZ117" i="29"/>
  <c r="BV117" i="29"/>
  <c r="BY116" i="29"/>
  <c r="BW116" i="29"/>
  <c r="BU116" i="29"/>
  <c r="BZ115" i="29"/>
  <c r="BV115" i="29"/>
  <c r="BY114" i="29"/>
  <c r="BW114" i="29"/>
  <c r="BU114" i="29"/>
  <c r="BZ113" i="29"/>
  <c r="BV113" i="29"/>
  <c r="BY112" i="29"/>
  <c r="BW112" i="29"/>
  <c r="BU112" i="29"/>
  <c r="BZ111" i="29"/>
  <c r="BV111" i="29"/>
  <c r="BY117" i="29"/>
  <c r="BW117" i="29"/>
  <c r="BU117" i="29"/>
  <c r="BZ116" i="29"/>
  <c r="BV116" i="29"/>
  <c r="BY115" i="29"/>
  <c r="BW115" i="29"/>
  <c r="BU115" i="29"/>
  <c r="BZ114" i="29"/>
  <c r="BV114" i="29"/>
  <c r="BY113" i="29"/>
  <c r="BW113" i="29"/>
  <c r="BU113" i="29"/>
  <c r="BZ112" i="29"/>
  <c r="BV112" i="29"/>
  <c r="BY111" i="29"/>
  <c r="BW111" i="29"/>
  <c r="BU111" i="29"/>
  <c r="BZ110" i="29"/>
  <c r="BV110" i="29"/>
  <c r="BY110" i="29"/>
  <c r="BU110" i="29"/>
  <c r="BY109" i="29"/>
  <c r="BW109" i="29"/>
  <c r="BU109" i="29"/>
  <c r="BZ108" i="29"/>
  <c r="BV108" i="29"/>
  <c r="BY107" i="29"/>
  <c r="BW107" i="29"/>
  <c r="BU107" i="29"/>
  <c r="BZ106" i="29"/>
  <c r="BV106" i="29"/>
  <c r="BY105" i="29"/>
  <c r="BW105" i="29"/>
  <c r="BU105" i="29"/>
  <c r="BZ104" i="29"/>
  <c r="BV104" i="29"/>
  <c r="BY103" i="29"/>
  <c r="BW103" i="29"/>
  <c r="BU103" i="29"/>
  <c r="BW110" i="29"/>
  <c r="BZ109" i="29"/>
  <c r="BV109" i="29"/>
  <c r="BY108" i="29"/>
  <c r="BW108" i="29"/>
  <c r="BU108" i="29"/>
  <c r="BZ107" i="29"/>
  <c r="BV107" i="29"/>
  <c r="BY106" i="29"/>
  <c r="BW106" i="29"/>
  <c r="BU106" i="29"/>
  <c r="BZ105" i="29"/>
  <c r="BV105" i="29"/>
  <c r="BY104" i="29"/>
  <c r="BW104" i="29"/>
  <c r="BU104" i="29"/>
  <c r="BZ103" i="29"/>
  <c r="BV103" i="29"/>
  <c r="BY102" i="29"/>
  <c r="BW102" i="29"/>
  <c r="BU102" i="29"/>
  <c r="BZ102" i="29"/>
  <c r="BV102" i="29"/>
  <c r="BZ101" i="29"/>
  <c r="BV101" i="29"/>
  <c r="BY100" i="29"/>
  <c r="BW100" i="29"/>
  <c r="BU100" i="29"/>
  <c r="BZ99" i="29"/>
  <c r="BV99" i="29"/>
  <c r="BY98" i="29"/>
  <c r="BW98" i="29"/>
  <c r="BU98" i="29"/>
  <c r="BZ97" i="29"/>
  <c r="BV97" i="29"/>
  <c r="BY96" i="29"/>
  <c r="BW96" i="29"/>
  <c r="BU96" i="29"/>
  <c r="BZ95" i="29"/>
  <c r="BV95" i="29"/>
  <c r="BY94" i="29"/>
  <c r="BW94" i="29"/>
  <c r="BU94" i="29"/>
  <c r="BZ93" i="29"/>
  <c r="BV93" i="29"/>
  <c r="BY92" i="29"/>
  <c r="BW92" i="29"/>
  <c r="BU92" i="29"/>
  <c r="BZ91" i="29"/>
  <c r="BV91" i="29"/>
  <c r="BY90" i="29"/>
  <c r="BW90" i="29"/>
  <c r="BU90" i="29"/>
  <c r="BZ89" i="29"/>
  <c r="BV89" i="29"/>
  <c r="BY88" i="29"/>
  <c r="BW88" i="29"/>
  <c r="BU88" i="29"/>
  <c r="BY101" i="29"/>
  <c r="BW101" i="29"/>
  <c r="BU101" i="29"/>
  <c r="BZ100" i="29"/>
  <c r="BV100" i="29"/>
  <c r="BY99" i="29"/>
  <c r="BW99" i="29"/>
  <c r="BU99" i="29"/>
  <c r="BZ98" i="29"/>
  <c r="BV98" i="29"/>
  <c r="BY97" i="29"/>
  <c r="BW97" i="29"/>
  <c r="BU97" i="29"/>
  <c r="BZ96" i="29"/>
  <c r="BV96" i="29"/>
  <c r="BY95" i="29"/>
  <c r="BW95" i="29"/>
  <c r="BU95" i="29"/>
  <c r="BZ94" i="29"/>
  <c r="BV94" i="29"/>
  <c r="BY93" i="29"/>
  <c r="BW93" i="29"/>
  <c r="BU93" i="29"/>
  <c r="BZ92" i="29"/>
  <c r="BV92" i="29"/>
  <c r="BY91" i="29"/>
  <c r="BW91" i="29"/>
  <c r="BU91" i="29"/>
  <c r="BZ90" i="29"/>
  <c r="BV90" i="29"/>
  <c r="BY89" i="29"/>
  <c r="BW89" i="29"/>
  <c r="BU89" i="29"/>
  <c r="BZ88" i="29"/>
  <c r="BV88" i="29"/>
  <c r="BY87" i="29"/>
  <c r="BW87" i="29"/>
  <c r="BU87" i="29"/>
  <c r="BZ87" i="29"/>
  <c r="BV87" i="29"/>
  <c r="BY86" i="29"/>
  <c r="BW86" i="29"/>
  <c r="BU86" i="29"/>
  <c r="BZ85" i="29"/>
  <c r="BV85" i="29"/>
  <c r="BY84" i="29"/>
  <c r="BW84" i="29"/>
  <c r="BU84" i="29"/>
  <c r="BZ83" i="29"/>
  <c r="BV83" i="29"/>
  <c r="BY82" i="29"/>
  <c r="BW82" i="29"/>
  <c r="BU82" i="29"/>
  <c r="BZ81" i="29"/>
  <c r="BV81" i="29"/>
  <c r="BY80" i="29"/>
  <c r="BW80" i="29"/>
  <c r="BU80" i="29"/>
  <c r="BZ79" i="29"/>
  <c r="BV79" i="29"/>
  <c r="BY78" i="29"/>
  <c r="BW78" i="29"/>
  <c r="BU78" i="29"/>
  <c r="BZ77" i="29"/>
  <c r="BV77" i="29"/>
  <c r="BY76" i="29"/>
  <c r="BW76" i="29"/>
  <c r="BU76" i="29"/>
  <c r="BZ75" i="29"/>
  <c r="BV75" i="29"/>
  <c r="BY74" i="29"/>
  <c r="BW74" i="29"/>
  <c r="BU74" i="29"/>
  <c r="BZ73" i="29"/>
  <c r="BV73" i="29"/>
  <c r="BY72" i="29"/>
  <c r="BW72" i="29"/>
  <c r="BU72" i="29"/>
  <c r="BZ71" i="29"/>
  <c r="BV71" i="29"/>
  <c r="BZ86" i="29"/>
  <c r="BV86" i="29"/>
  <c r="BY85" i="29"/>
  <c r="BW85" i="29"/>
  <c r="BU85" i="29"/>
  <c r="BZ84" i="29"/>
  <c r="BV84" i="29"/>
  <c r="BY83" i="29"/>
  <c r="BW83" i="29"/>
  <c r="BU83" i="29"/>
  <c r="BZ82" i="29"/>
  <c r="BV82" i="29"/>
  <c r="BY81" i="29"/>
  <c r="BW81" i="29"/>
  <c r="BU81" i="29"/>
  <c r="BZ80" i="29"/>
  <c r="BV80" i="29"/>
  <c r="BY79" i="29"/>
  <c r="BW79" i="29"/>
  <c r="BU79" i="29"/>
  <c r="BZ78" i="29"/>
  <c r="BV78" i="29"/>
  <c r="BY77" i="29"/>
  <c r="BW77" i="29"/>
  <c r="BU77" i="29"/>
  <c r="BZ76" i="29"/>
  <c r="BV76" i="29"/>
  <c r="BY75" i="29"/>
  <c r="BW75" i="29"/>
  <c r="BU75" i="29"/>
  <c r="BZ74" i="29"/>
  <c r="BV74" i="29"/>
  <c r="BY73" i="29"/>
  <c r="BW73" i="29"/>
  <c r="BU73" i="29"/>
  <c r="BZ72" i="29"/>
  <c r="BV72" i="29"/>
  <c r="BY71" i="29"/>
  <c r="BW71" i="29"/>
  <c r="BU71" i="29"/>
  <c r="BZ70" i="29"/>
  <c r="BV70" i="29"/>
  <c r="BW70" i="29"/>
  <c r="BY69" i="29"/>
  <c r="BW69" i="29"/>
  <c r="BU69" i="29"/>
  <c r="BZ68" i="29"/>
  <c r="BV68" i="29"/>
  <c r="BY67" i="29"/>
  <c r="BW67" i="29"/>
  <c r="BU67" i="29"/>
  <c r="BZ66" i="29"/>
  <c r="BV66" i="29"/>
  <c r="BY65" i="29"/>
  <c r="BW65" i="29"/>
  <c r="BU65" i="29"/>
  <c r="BZ64" i="29"/>
  <c r="BV64" i="29"/>
  <c r="BY63" i="29"/>
  <c r="BW63" i="29"/>
  <c r="BU63" i="29"/>
  <c r="BZ62" i="29"/>
  <c r="BV62" i="29"/>
  <c r="BY61" i="29"/>
  <c r="BW61" i="29"/>
  <c r="BU61" i="29"/>
  <c r="BZ60" i="29"/>
  <c r="BV60" i="29"/>
  <c r="BY59" i="29"/>
  <c r="BW59" i="29"/>
  <c r="BU59" i="29"/>
  <c r="BZ58" i="29"/>
  <c r="BV58" i="29"/>
  <c r="BY57" i="29"/>
  <c r="BW57" i="29"/>
  <c r="BU57" i="29"/>
  <c r="BZ56" i="29"/>
  <c r="BV56" i="29"/>
  <c r="BY55" i="29"/>
  <c r="BW55" i="29"/>
  <c r="BU55" i="29"/>
  <c r="BZ54" i="29"/>
  <c r="BV54" i="29"/>
  <c r="BY53" i="29"/>
  <c r="BW53" i="29"/>
  <c r="BU53" i="29"/>
  <c r="BZ52" i="29"/>
  <c r="BV52" i="29"/>
  <c r="BY51" i="29"/>
  <c r="BW51" i="29"/>
  <c r="BU51" i="29"/>
  <c r="BZ50" i="29"/>
  <c r="BV50" i="29"/>
  <c r="BY49" i="29"/>
  <c r="BW49" i="29"/>
  <c r="BU49" i="29"/>
  <c r="BZ48" i="29"/>
  <c r="BV48" i="29"/>
  <c r="BY47" i="29"/>
  <c r="BW47" i="29"/>
  <c r="BU47" i="29"/>
  <c r="BZ46" i="29"/>
  <c r="BV46" i="29"/>
  <c r="BY45" i="29"/>
  <c r="BW45" i="29"/>
  <c r="BU45" i="29"/>
  <c r="BZ44" i="29"/>
  <c r="BV44" i="29"/>
  <c r="BY43" i="29"/>
  <c r="BW43" i="29"/>
  <c r="BU43" i="29"/>
  <c r="BZ42" i="29"/>
  <c r="BV42" i="29"/>
  <c r="BY41" i="29"/>
  <c r="BW41" i="29"/>
  <c r="BU41" i="29"/>
  <c r="BZ40" i="29"/>
  <c r="BV40" i="29"/>
  <c r="BY39" i="29"/>
  <c r="BW39" i="29"/>
  <c r="BU39" i="29"/>
  <c r="BY70" i="29"/>
  <c r="BU70" i="29"/>
  <c r="BZ69" i="29"/>
  <c r="BV69" i="29"/>
  <c r="BY68" i="29"/>
  <c r="BW68" i="29"/>
  <c r="BU68" i="29"/>
  <c r="BZ67" i="29"/>
  <c r="BV67" i="29"/>
  <c r="BY66" i="29"/>
  <c r="BW66" i="29"/>
  <c r="BU66" i="29"/>
  <c r="BZ65" i="29"/>
  <c r="BV65" i="29"/>
  <c r="BY64" i="29"/>
  <c r="BW64" i="29"/>
  <c r="BU64" i="29"/>
  <c r="BZ63" i="29"/>
  <c r="BV63" i="29"/>
  <c r="BY62" i="29"/>
  <c r="BW62" i="29"/>
  <c r="BU62" i="29"/>
  <c r="BZ61" i="29"/>
  <c r="BV61" i="29"/>
  <c r="BY60" i="29"/>
  <c r="BW60" i="29"/>
  <c r="BU60" i="29"/>
  <c r="BZ59" i="29"/>
  <c r="BV59" i="29"/>
  <c r="BY58" i="29"/>
  <c r="BW58" i="29"/>
  <c r="BU58" i="29"/>
  <c r="BZ57" i="29"/>
  <c r="BV57" i="29"/>
  <c r="BY56" i="29"/>
  <c r="BW56" i="29"/>
  <c r="BU56" i="29"/>
  <c r="BZ55" i="29"/>
  <c r="BV55" i="29"/>
  <c r="BY54" i="29"/>
  <c r="BW54" i="29"/>
  <c r="BU54" i="29"/>
  <c r="BZ53" i="29"/>
  <c r="BV53" i="29"/>
  <c r="BY52" i="29"/>
  <c r="BW52" i="29"/>
  <c r="BU52" i="29"/>
  <c r="BZ51" i="29"/>
  <c r="BV51" i="29"/>
  <c r="BY50" i="29"/>
  <c r="BW50" i="29"/>
  <c r="BU50" i="29"/>
  <c r="BZ49" i="29"/>
  <c r="BV49" i="29"/>
  <c r="BY48" i="29"/>
  <c r="BW48" i="29"/>
  <c r="BU48" i="29"/>
  <c r="BZ47" i="29"/>
  <c r="BV47" i="29"/>
  <c r="BY46" i="29"/>
  <c r="BW46" i="29"/>
  <c r="BU46" i="29"/>
  <c r="BZ45" i="29"/>
  <c r="BV45" i="29"/>
  <c r="BY44" i="29"/>
  <c r="BW44" i="29"/>
  <c r="BU44" i="29"/>
  <c r="BZ43" i="29"/>
  <c r="BV43" i="29"/>
  <c r="BY42" i="29"/>
  <c r="BW42" i="29"/>
  <c r="BU42" i="29"/>
  <c r="BW40" i="29"/>
  <c r="BZ39" i="29"/>
  <c r="BV39" i="29"/>
  <c r="BY38" i="29"/>
  <c r="BW38" i="29"/>
  <c r="BU38" i="29"/>
  <c r="BZ37" i="29"/>
  <c r="BV37" i="29"/>
  <c r="BY36" i="29"/>
  <c r="BW36" i="29"/>
  <c r="BU36" i="29"/>
  <c r="BZ35" i="29"/>
  <c r="BV35" i="29"/>
  <c r="BY34" i="29"/>
  <c r="BW34" i="29"/>
  <c r="BU34" i="29"/>
  <c r="BZ33" i="29"/>
  <c r="BV33" i="29"/>
  <c r="BY32" i="29"/>
  <c r="BW32" i="29"/>
  <c r="BU32" i="29"/>
  <c r="BZ31" i="29"/>
  <c r="BV31" i="29"/>
  <c r="BY30" i="29"/>
  <c r="BW30" i="29"/>
  <c r="BU30" i="29"/>
  <c r="BZ29" i="29"/>
  <c r="BV29" i="29"/>
  <c r="BY28" i="29"/>
  <c r="BW28" i="29"/>
  <c r="BU28" i="29"/>
  <c r="BZ27" i="29"/>
  <c r="BV27" i="29"/>
  <c r="BY26" i="29"/>
  <c r="BW26" i="29"/>
  <c r="BU26" i="29"/>
  <c r="BZ25" i="29"/>
  <c r="BV25" i="29"/>
  <c r="BY24" i="29"/>
  <c r="BW24" i="29"/>
  <c r="BU24" i="29"/>
  <c r="BZ23" i="29"/>
  <c r="BV23" i="29"/>
  <c r="BY22" i="29"/>
  <c r="BW22" i="29"/>
  <c r="BU22" i="29"/>
  <c r="BZ21" i="29"/>
  <c r="BV21" i="29"/>
  <c r="BY20" i="29"/>
  <c r="BW20" i="29"/>
  <c r="BU20" i="29"/>
  <c r="BZ19" i="29"/>
  <c r="BV19" i="29"/>
  <c r="BY18" i="29"/>
  <c r="BW18" i="29"/>
  <c r="BU18" i="29"/>
  <c r="BZ17" i="29"/>
  <c r="BV17" i="29"/>
  <c r="BY16" i="29"/>
  <c r="BW16" i="29"/>
  <c r="BU16" i="29"/>
  <c r="BZ15" i="29"/>
  <c r="BV15" i="29"/>
  <c r="BY14" i="29"/>
  <c r="BW14" i="29"/>
  <c r="BU14" i="29"/>
  <c r="BZ13" i="29"/>
  <c r="BV13" i="29"/>
  <c r="BY12" i="29"/>
  <c r="BW12" i="29"/>
  <c r="BU12" i="29"/>
  <c r="BZ11" i="29"/>
  <c r="BV11" i="29"/>
  <c r="BY10" i="29"/>
  <c r="BW10" i="29"/>
  <c r="BU10" i="29"/>
  <c r="BZ9" i="29"/>
  <c r="BV9" i="29"/>
  <c r="BY8" i="29"/>
  <c r="BW8" i="29"/>
  <c r="BU8" i="29"/>
  <c r="BZ7" i="29"/>
  <c r="BV7" i="29"/>
  <c r="BY6" i="29"/>
  <c r="BW6" i="29"/>
  <c r="BU6" i="29"/>
  <c r="BZ41" i="29"/>
  <c r="BV41" i="29"/>
  <c r="BY40" i="29"/>
  <c r="BU40" i="29"/>
  <c r="BZ38" i="29"/>
  <c r="BV38" i="29"/>
  <c r="BY37" i="29"/>
  <c r="BW37" i="29"/>
  <c r="BU37" i="29"/>
  <c r="BZ36" i="29"/>
  <c r="BV36" i="29"/>
  <c r="BY35" i="29"/>
  <c r="BW35" i="29"/>
  <c r="BU35" i="29"/>
  <c r="BZ34" i="29"/>
  <c r="BV34" i="29"/>
  <c r="BY33" i="29"/>
  <c r="BW33" i="29"/>
  <c r="BU33" i="29"/>
  <c r="BZ32" i="29"/>
  <c r="BV32" i="29"/>
  <c r="BY31" i="29"/>
  <c r="BW31" i="29"/>
  <c r="BU31" i="29"/>
  <c r="BZ30" i="29"/>
  <c r="BV30" i="29"/>
  <c r="BY29" i="29"/>
  <c r="BW29" i="29"/>
  <c r="BU29" i="29"/>
  <c r="BZ28" i="29"/>
  <c r="BV28" i="29"/>
  <c r="BY27" i="29"/>
  <c r="BW27" i="29"/>
  <c r="BU27" i="29"/>
  <c r="BZ26" i="29"/>
  <c r="BV26" i="29"/>
  <c r="BY25" i="29"/>
  <c r="BW25" i="29"/>
  <c r="BU25" i="29"/>
  <c r="BZ24" i="29"/>
  <c r="BV24" i="29"/>
  <c r="BY23" i="29"/>
  <c r="BW23" i="29"/>
  <c r="BU23" i="29"/>
  <c r="BZ22" i="29"/>
  <c r="BV22" i="29"/>
  <c r="BY21" i="29"/>
  <c r="BW21" i="29"/>
  <c r="BU21" i="29"/>
  <c r="BZ20" i="29"/>
  <c r="BV20" i="29"/>
  <c r="BY19" i="29"/>
  <c r="BW19" i="29"/>
  <c r="BU19" i="29"/>
  <c r="BZ18" i="29"/>
  <c r="BV18" i="29"/>
  <c r="BY17" i="29"/>
  <c r="BW17" i="29"/>
  <c r="BU17" i="29"/>
  <c r="BZ16" i="29"/>
  <c r="BV16" i="29"/>
  <c r="BY15" i="29"/>
  <c r="BW15" i="29"/>
  <c r="BU15" i="29"/>
  <c r="BZ14" i="29"/>
  <c r="BV14" i="29"/>
  <c r="BY13" i="29"/>
  <c r="BW13" i="29"/>
  <c r="BU13" i="29"/>
  <c r="BZ12" i="29"/>
  <c r="BV12" i="29"/>
  <c r="BY11" i="29"/>
  <c r="BW11" i="29"/>
  <c r="BU11" i="29"/>
  <c r="BZ10" i="29"/>
  <c r="BV10" i="29"/>
  <c r="BY9" i="29"/>
  <c r="BW9" i="29"/>
  <c r="BU9" i="29"/>
  <c r="BZ8" i="29"/>
  <c r="BV8" i="29"/>
  <c r="CB123" i="29"/>
  <c r="CC123" i="29"/>
  <c r="CA123" i="29"/>
  <c r="CB122" i="29"/>
  <c r="CC121" i="29"/>
  <c r="CA121" i="29"/>
  <c r="CC122" i="29"/>
  <c r="CB121" i="29"/>
  <c r="CC120" i="29"/>
  <c r="CA120" i="29"/>
  <c r="CB119" i="29"/>
  <c r="CC118" i="29"/>
  <c r="CA118" i="29"/>
  <c r="CA122" i="29"/>
  <c r="CB120" i="29"/>
  <c r="CC119" i="29"/>
  <c r="CA119" i="29"/>
  <c r="CB117" i="29"/>
  <c r="CC116" i="29"/>
  <c r="CA116" i="29"/>
  <c r="CB115" i="29"/>
  <c r="CC114" i="29"/>
  <c r="CA114" i="29"/>
  <c r="CB113" i="29"/>
  <c r="CC112" i="29"/>
  <c r="CA112" i="29"/>
  <c r="CB111" i="29"/>
  <c r="CB118" i="29"/>
  <c r="CC117" i="29"/>
  <c r="CA117" i="29"/>
  <c r="CB116" i="29"/>
  <c r="CC115" i="29"/>
  <c r="CA115" i="29"/>
  <c r="CB114" i="29"/>
  <c r="CC113" i="29"/>
  <c r="CA113" i="29"/>
  <c r="CB112" i="29"/>
  <c r="CC111" i="29"/>
  <c r="CA111" i="29"/>
  <c r="CB110" i="29"/>
  <c r="CC110" i="29"/>
  <c r="CC109" i="29"/>
  <c r="CA109" i="29"/>
  <c r="CB108" i="29"/>
  <c r="CC107" i="29"/>
  <c r="CA107" i="29"/>
  <c r="CB106" i="29"/>
  <c r="CC105" i="29"/>
  <c r="CA105" i="29"/>
  <c r="CB104" i="29"/>
  <c r="CC103" i="29"/>
  <c r="CA103" i="29"/>
  <c r="CA110" i="29"/>
  <c r="CB109" i="29"/>
  <c r="CC108" i="29"/>
  <c r="CA108" i="29"/>
  <c r="CB107" i="29"/>
  <c r="CC106" i="29"/>
  <c r="CA106" i="29"/>
  <c r="CB105" i="29"/>
  <c r="CC104" i="29"/>
  <c r="CA104" i="29"/>
  <c r="CB103" i="29"/>
  <c r="CC102" i="29"/>
  <c r="CA102" i="29"/>
  <c r="CB101" i="29"/>
  <c r="CC100" i="29"/>
  <c r="CA100" i="29"/>
  <c r="CB99" i="29"/>
  <c r="CC98" i="29"/>
  <c r="CA98" i="29"/>
  <c r="CB97" i="29"/>
  <c r="CC96" i="29"/>
  <c r="CA96" i="29"/>
  <c r="CB95" i="29"/>
  <c r="CC94" i="29"/>
  <c r="CA94" i="29"/>
  <c r="CB93" i="29"/>
  <c r="CC92" i="29"/>
  <c r="CA92" i="29"/>
  <c r="CB91" i="29"/>
  <c r="CC90" i="29"/>
  <c r="CA90" i="29"/>
  <c r="CB89" i="29"/>
  <c r="CC88" i="29"/>
  <c r="CA88" i="29"/>
  <c r="CB102" i="29"/>
  <c r="CC101" i="29"/>
  <c r="CA101" i="29"/>
  <c r="CB100" i="29"/>
  <c r="CC99" i="29"/>
  <c r="CA99" i="29"/>
  <c r="CB98" i="29"/>
  <c r="CC97" i="29"/>
  <c r="CA97" i="29"/>
  <c r="CB96" i="29"/>
  <c r="CC95" i="29"/>
  <c r="CA95" i="29"/>
  <c r="CB94" i="29"/>
  <c r="CC93" i="29"/>
  <c r="CA93" i="29"/>
  <c r="CB92" i="29"/>
  <c r="CC91" i="29"/>
  <c r="CA91" i="29"/>
  <c r="CB90" i="29"/>
  <c r="CC89" i="29"/>
  <c r="CA89" i="29"/>
  <c r="CB88" i="29"/>
  <c r="CC87" i="29"/>
  <c r="CA87" i="29"/>
  <c r="CC86" i="29"/>
  <c r="CA86" i="29"/>
  <c r="CB85" i="29"/>
  <c r="CC84" i="29"/>
  <c r="CA84" i="29"/>
  <c r="CB83" i="29"/>
  <c r="CC82" i="29"/>
  <c r="CA82" i="29"/>
  <c r="CB81" i="29"/>
  <c r="CC80" i="29"/>
  <c r="CA80" i="29"/>
  <c r="CB79" i="29"/>
  <c r="CC78" i="29"/>
  <c r="CA78" i="29"/>
  <c r="CB77" i="29"/>
  <c r="CC76" i="29"/>
  <c r="CA76" i="29"/>
  <c r="CB75" i="29"/>
  <c r="CC74" i="29"/>
  <c r="CA74" i="29"/>
  <c r="CB73" i="29"/>
  <c r="CC72" i="29"/>
  <c r="CA72" i="29"/>
  <c r="CB71" i="29"/>
  <c r="CB87" i="29"/>
  <c r="CB86" i="29"/>
  <c r="CC85" i="29"/>
  <c r="CA85" i="29"/>
  <c r="CB84" i="29"/>
  <c r="CC83" i="29"/>
  <c r="CA83" i="29"/>
  <c r="CB82" i="29"/>
  <c r="CC81" i="29"/>
  <c r="CA81" i="29"/>
  <c r="CB80" i="29"/>
  <c r="CC79" i="29"/>
  <c r="CA79" i="29"/>
  <c r="CB78" i="29"/>
  <c r="CC77" i="29"/>
  <c r="CA77" i="29"/>
  <c r="CB76" i="29"/>
  <c r="CC75" i="29"/>
  <c r="CA75" i="29"/>
  <c r="CB74" i="29"/>
  <c r="CC73" i="29"/>
  <c r="CA73" i="29"/>
  <c r="CB72" i="29"/>
  <c r="CC71" i="29"/>
  <c r="CA71" i="29"/>
  <c r="CB70" i="29"/>
  <c r="CA70" i="29"/>
  <c r="CC69" i="29"/>
  <c r="CA69" i="29"/>
  <c r="CB68" i="29"/>
  <c r="CC67" i="29"/>
  <c r="CA67" i="29"/>
  <c r="CB66" i="29"/>
  <c r="CC65" i="29"/>
  <c r="CA65" i="29"/>
  <c r="CB64" i="29"/>
  <c r="CC63" i="29"/>
  <c r="CA63" i="29"/>
  <c r="CB62" i="29"/>
  <c r="CC61" i="29"/>
  <c r="CA61" i="29"/>
  <c r="CB60" i="29"/>
  <c r="CC59" i="29"/>
  <c r="CA59" i="29"/>
  <c r="CB58" i="29"/>
  <c r="CC57" i="29"/>
  <c r="CA57" i="29"/>
  <c r="CB56" i="29"/>
  <c r="CC55" i="29"/>
  <c r="CA55" i="29"/>
  <c r="CB54" i="29"/>
  <c r="CC53" i="29"/>
  <c r="CA53" i="29"/>
  <c r="CB52" i="29"/>
  <c r="CC51" i="29"/>
  <c r="CA51" i="29"/>
  <c r="CB50" i="29"/>
  <c r="CC49" i="29"/>
  <c r="CA49" i="29"/>
  <c r="CB48" i="29"/>
  <c r="CC47" i="29"/>
  <c r="CA47" i="29"/>
  <c r="CB46" i="29"/>
  <c r="CC45" i="29"/>
  <c r="CA45" i="29"/>
  <c r="CB44" i="29"/>
  <c r="CC43" i="29"/>
  <c r="CA43" i="29"/>
  <c r="CB42" i="29"/>
  <c r="CC41" i="29"/>
  <c r="CA41" i="29"/>
  <c r="CB40" i="29"/>
  <c r="CC39" i="29"/>
  <c r="CA39" i="29"/>
  <c r="CC70" i="29"/>
  <c r="CB69" i="29"/>
  <c r="CC68" i="29"/>
  <c r="CA68" i="29"/>
  <c r="CB67" i="29"/>
  <c r="CC66" i="29"/>
  <c r="CA66" i="29"/>
  <c r="CB65" i="29"/>
  <c r="CC64" i="29"/>
  <c r="CA64" i="29"/>
  <c r="CB63" i="29"/>
  <c r="CC62" i="29"/>
  <c r="CA62" i="29"/>
  <c r="CB61" i="29"/>
  <c r="CC60" i="29"/>
  <c r="CA60" i="29"/>
  <c r="CB59" i="29"/>
  <c r="CC58" i="29"/>
  <c r="CA58" i="29"/>
  <c r="CB57" i="29"/>
  <c r="CC56" i="29"/>
  <c r="CA56" i="29"/>
  <c r="CB55" i="29"/>
  <c r="CC54" i="29"/>
  <c r="CA54" i="29"/>
  <c r="CB53" i="29"/>
  <c r="CC52" i="29"/>
  <c r="CA52" i="29"/>
  <c r="CB51" i="29"/>
  <c r="CC50" i="29"/>
  <c r="CA50" i="29"/>
  <c r="CB49" i="29"/>
  <c r="CC48" i="29"/>
  <c r="CA48" i="29"/>
  <c r="CB47" i="29"/>
  <c r="CC46" i="29"/>
  <c r="CA46" i="29"/>
  <c r="CB45" i="29"/>
  <c r="CC44" i="29"/>
  <c r="CA44" i="29"/>
  <c r="CB43" i="29"/>
  <c r="CC42" i="29"/>
  <c r="CA42" i="29"/>
  <c r="CB41" i="29"/>
  <c r="CA40" i="29"/>
  <c r="CC38" i="29"/>
  <c r="CA38" i="29"/>
  <c r="CB37" i="29"/>
  <c r="CC36" i="29"/>
  <c r="CA36" i="29"/>
  <c r="CB35" i="29"/>
  <c r="CC34" i="29"/>
  <c r="CA34" i="29"/>
  <c r="CB33" i="29"/>
  <c r="CC32" i="29"/>
  <c r="CA32" i="29"/>
  <c r="CB31" i="29"/>
  <c r="CC30" i="29"/>
  <c r="CA30" i="29"/>
  <c r="CB29" i="29"/>
  <c r="CC28" i="29"/>
  <c r="CA28" i="29"/>
  <c r="CB27" i="29"/>
  <c r="CC26" i="29"/>
  <c r="CA26" i="29"/>
  <c r="CB25" i="29"/>
  <c r="CC24" i="29"/>
  <c r="CA24" i="29"/>
  <c r="CB23" i="29"/>
  <c r="CC22" i="29"/>
  <c r="CA22" i="29"/>
  <c r="CB21" i="29"/>
  <c r="CC20" i="29"/>
  <c r="CA20" i="29"/>
  <c r="CB19" i="29"/>
  <c r="CC18" i="29"/>
  <c r="CA18" i="29"/>
  <c r="CB17" i="29"/>
  <c r="CC16" i="29"/>
  <c r="CA16" i="29"/>
  <c r="CB15" i="29"/>
  <c r="CC14" i="29"/>
  <c r="CA14" i="29"/>
  <c r="CB13" i="29"/>
  <c r="CC12" i="29"/>
  <c r="CA12" i="29"/>
  <c r="CB11" i="29"/>
  <c r="CC10" i="29"/>
  <c r="CA10" i="29"/>
  <c r="CB9" i="29"/>
  <c r="CC8" i="29"/>
  <c r="CA8" i="29"/>
  <c r="CB7" i="29"/>
  <c r="CC6" i="29"/>
  <c r="CA6" i="29"/>
  <c r="CC40" i="29"/>
  <c r="CB39" i="29"/>
  <c r="CB38" i="29"/>
  <c r="CC37" i="29"/>
  <c r="CA37" i="29"/>
  <c r="CB36" i="29"/>
  <c r="CC35" i="29"/>
  <c r="CA35" i="29"/>
  <c r="CB34" i="29"/>
  <c r="CC33" i="29"/>
  <c r="CA33" i="29"/>
  <c r="CB32" i="29"/>
  <c r="CC31" i="29"/>
  <c r="CA31" i="29"/>
  <c r="CB30" i="29"/>
  <c r="CC29" i="29"/>
  <c r="CA29" i="29"/>
  <c r="CB28" i="29"/>
  <c r="CC27" i="29"/>
  <c r="CA27" i="29"/>
  <c r="CB26" i="29"/>
  <c r="CC25" i="29"/>
  <c r="CA25" i="29"/>
  <c r="CB24" i="29"/>
  <c r="CC23" i="29"/>
  <c r="CA23" i="29"/>
  <c r="CB22" i="29"/>
  <c r="CC21" i="29"/>
  <c r="CA21" i="29"/>
  <c r="CB20" i="29"/>
  <c r="CC19" i="29"/>
  <c r="CA19" i="29"/>
  <c r="CB18" i="29"/>
  <c r="CC17" i="29"/>
  <c r="CA17" i="29"/>
  <c r="CB16" i="29"/>
  <c r="CC15" i="29"/>
  <c r="CA15" i="29"/>
  <c r="CB14" i="29"/>
  <c r="CC13" i="29"/>
  <c r="CA13" i="29"/>
  <c r="CB12" i="29"/>
  <c r="CC11" i="29"/>
  <c r="CA11" i="29"/>
  <c r="CB10" i="29"/>
  <c r="CC9" i="29"/>
  <c r="CA9" i="29"/>
  <c r="CB8" i="29"/>
  <c r="AQ3" i="29"/>
  <c r="AS3" i="29"/>
  <c r="AW3" i="29"/>
  <c r="AY3" i="29"/>
  <c r="BC3" i="29"/>
  <c r="BE3" i="29"/>
  <c r="BI3" i="29"/>
  <c r="BK3" i="29"/>
  <c r="BO3" i="29"/>
  <c r="BQ3" i="29"/>
  <c r="BU3" i="29"/>
  <c r="BW3" i="29"/>
  <c r="BY3" i="29"/>
  <c r="CA3" i="29"/>
  <c r="CC3" i="29"/>
  <c r="AR4" i="29"/>
  <c r="AX4" i="29"/>
  <c r="BD4" i="29"/>
  <c r="BJ4" i="29"/>
  <c r="BP4" i="29"/>
  <c r="BV4" i="29"/>
  <c r="BZ4" i="29"/>
  <c r="CB4" i="29"/>
  <c r="AQ5" i="29"/>
  <c r="AS5" i="29"/>
  <c r="AW5" i="29"/>
  <c r="AY5" i="29"/>
  <c r="BC5" i="29"/>
  <c r="BE5" i="29"/>
  <c r="BI5" i="29"/>
  <c r="BK5" i="29"/>
  <c r="BO5" i="29"/>
  <c r="BQ5" i="29"/>
  <c r="BU5" i="29"/>
  <c r="BW5" i="29"/>
  <c r="BY5" i="29"/>
  <c r="CA5" i="29"/>
  <c r="CC5" i="29"/>
  <c r="AR6" i="29"/>
  <c r="BD6" i="29"/>
  <c r="BP6" i="29"/>
  <c r="CB6" i="29"/>
  <c r="AO7" i="29"/>
  <c r="AS7" i="29"/>
  <c r="AW7" i="29"/>
  <c r="BA7" i="29"/>
  <c r="BE7" i="29"/>
  <c r="BI7" i="29"/>
  <c r="BQ7" i="29"/>
  <c r="BU7" i="29"/>
  <c r="BY7" i="29"/>
  <c r="CC7" i="29"/>
  <c r="AX8" i="29"/>
  <c r="AP123" i="29"/>
  <c r="AN123" i="29"/>
  <c r="AO123" i="29"/>
  <c r="AP122" i="29"/>
  <c r="AN122" i="29"/>
  <c r="AO122" i="29"/>
  <c r="AP121" i="29"/>
  <c r="AN121" i="29"/>
  <c r="AO120" i="29"/>
  <c r="AP119" i="29"/>
  <c r="AN119" i="29"/>
  <c r="AO121" i="29"/>
  <c r="AP120" i="29"/>
  <c r="AN120" i="29"/>
  <c r="AO119" i="29"/>
  <c r="AO118" i="29"/>
  <c r="AP117" i="29"/>
  <c r="AN117" i="29"/>
  <c r="AO116" i="29"/>
  <c r="AP115" i="29"/>
  <c r="AN115" i="29"/>
  <c r="AO114" i="29"/>
  <c r="AP113" i="29"/>
  <c r="AN113" i="29"/>
  <c r="AO112" i="29"/>
  <c r="AP118" i="29"/>
  <c r="AN118" i="29"/>
  <c r="AO117" i="29"/>
  <c r="AP116" i="29"/>
  <c r="AN116" i="29"/>
  <c r="AO115" i="29"/>
  <c r="AP114" i="29"/>
  <c r="AN114" i="29"/>
  <c r="AO113" i="29"/>
  <c r="AP112" i="29"/>
  <c r="AN112" i="29"/>
  <c r="AO111" i="29"/>
  <c r="AP111" i="29"/>
  <c r="AP110" i="29"/>
  <c r="AN110" i="29"/>
  <c r="AO109" i="29"/>
  <c r="AP108" i="29"/>
  <c r="AN108" i="29"/>
  <c r="AO107" i="29"/>
  <c r="AP106" i="29"/>
  <c r="AN106" i="29"/>
  <c r="AO105" i="29"/>
  <c r="AP104" i="29"/>
  <c r="AN104" i="29"/>
  <c r="AN111" i="29"/>
  <c r="AO110" i="29"/>
  <c r="AP109" i="29"/>
  <c r="AN109" i="29"/>
  <c r="AO108" i="29"/>
  <c r="AP107" i="29"/>
  <c r="AN107" i="29"/>
  <c r="AO106" i="29"/>
  <c r="AP105" i="29"/>
  <c r="AN105" i="29"/>
  <c r="AO104" i="29"/>
  <c r="AP103" i="29"/>
  <c r="AN103" i="29"/>
  <c r="AO102" i="29"/>
  <c r="AP101" i="29"/>
  <c r="AN101" i="29"/>
  <c r="AO100" i="29"/>
  <c r="AP99" i="29"/>
  <c r="AN99" i="29"/>
  <c r="AO98" i="29"/>
  <c r="AP97" i="29"/>
  <c r="AN97" i="29"/>
  <c r="AO96" i="29"/>
  <c r="AP95" i="29"/>
  <c r="AN95" i="29"/>
  <c r="AO94" i="29"/>
  <c r="AP93" i="29"/>
  <c r="AN93" i="29"/>
  <c r="AO92" i="29"/>
  <c r="AP91" i="29"/>
  <c r="AN91" i="29"/>
  <c r="AO90" i="29"/>
  <c r="AP89" i="29"/>
  <c r="AN89" i="29"/>
  <c r="AO103" i="29"/>
  <c r="AP102" i="29"/>
  <c r="AN102" i="29"/>
  <c r="AO101" i="29"/>
  <c r="AP100" i="29"/>
  <c r="AN100" i="29"/>
  <c r="AO99" i="29"/>
  <c r="AP98" i="29"/>
  <c r="AN98" i="29"/>
  <c r="AO97" i="29"/>
  <c r="AP96" i="29"/>
  <c r="AN96" i="29"/>
  <c r="AO95" i="29"/>
  <c r="AP94" i="29"/>
  <c r="AN94" i="29"/>
  <c r="AO93" i="29"/>
  <c r="AP92" i="29"/>
  <c r="AN92" i="29"/>
  <c r="AO91" i="29"/>
  <c r="AP90" i="29"/>
  <c r="AN90" i="29"/>
  <c r="AO89" i="29"/>
  <c r="AP88" i="29"/>
  <c r="AN88" i="29"/>
  <c r="AO87" i="29"/>
  <c r="AP87" i="29"/>
  <c r="AO86" i="29"/>
  <c r="AP85" i="29"/>
  <c r="AN85" i="29"/>
  <c r="AO84" i="29"/>
  <c r="AP83" i="29"/>
  <c r="AN83" i="29"/>
  <c r="AO82" i="29"/>
  <c r="AP81" i="29"/>
  <c r="AN81" i="29"/>
  <c r="AO80" i="29"/>
  <c r="AP79" i="29"/>
  <c r="AN79" i="29"/>
  <c r="AO78" i="29"/>
  <c r="AP77" i="29"/>
  <c r="AN77" i="29"/>
  <c r="AO76" i="29"/>
  <c r="AP75" i="29"/>
  <c r="AN75" i="29"/>
  <c r="AO74" i="29"/>
  <c r="AP73" i="29"/>
  <c r="AN73" i="29"/>
  <c r="AO72" i="29"/>
  <c r="AO88" i="29"/>
  <c r="AN87" i="29"/>
  <c r="AP86" i="29"/>
  <c r="AN86" i="29"/>
  <c r="AO85" i="29"/>
  <c r="AP84" i="29"/>
  <c r="AN84" i="29"/>
  <c r="AO83" i="29"/>
  <c r="AP82" i="29"/>
  <c r="AN82" i="29"/>
  <c r="AO81" i="29"/>
  <c r="AP80" i="29"/>
  <c r="AN80" i="29"/>
  <c r="AO79" i="29"/>
  <c r="AP78" i="29"/>
  <c r="AN78" i="29"/>
  <c r="AO77" i="29"/>
  <c r="AP76" i="29"/>
  <c r="AN76" i="29"/>
  <c r="AO75" i="29"/>
  <c r="AP74" i="29"/>
  <c r="AN74" i="29"/>
  <c r="AO73" i="29"/>
  <c r="AP72" i="29"/>
  <c r="AN72" i="29"/>
  <c r="AO71" i="29"/>
  <c r="AP70" i="29"/>
  <c r="AN71" i="29"/>
  <c r="AN70" i="29"/>
  <c r="AO69" i="29"/>
  <c r="AP68" i="29"/>
  <c r="AN68" i="29"/>
  <c r="AO67" i="29"/>
  <c r="AP66" i="29"/>
  <c r="AN66" i="29"/>
  <c r="AO65" i="29"/>
  <c r="AP64" i="29"/>
  <c r="AN64" i="29"/>
  <c r="AO63" i="29"/>
  <c r="AP62" i="29"/>
  <c r="AN62" i="29"/>
  <c r="AO61" i="29"/>
  <c r="AP60" i="29"/>
  <c r="AN60" i="29"/>
  <c r="AO59" i="29"/>
  <c r="AP58" i="29"/>
  <c r="AN58" i="29"/>
  <c r="AO57" i="29"/>
  <c r="AP56" i="29"/>
  <c r="AN56" i="29"/>
  <c r="AO55" i="29"/>
  <c r="AP54" i="29"/>
  <c r="AN54" i="29"/>
  <c r="AO53" i="29"/>
  <c r="AP52" i="29"/>
  <c r="AN52" i="29"/>
  <c r="AO51" i="29"/>
  <c r="AP50" i="29"/>
  <c r="AN50" i="29"/>
  <c r="AO49" i="29"/>
  <c r="AP48" i="29"/>
  <c r="AN48" i="29"/>
  <c r="AO47" i="29"/>
  <c r="AP46" i="29"/>
  <c r="AN46" i="29"/>
  <c r="AO45" i="29"/>
  <c r="AP44" i="29"/>
  <c r="AN44" i="29"/>
  <c r="AO43" i="29"/>
  <c r="AP42" i="29"/>
  <c r="AN42" i="29"/>
  <c r="AO41" i="29"/>
  <c r="AP40" i="29"/>
  <c r="AN40" i="29"/>
  <c r="AO39" i="29"/>
  <c r="AP71" i="29"/>
  <c r="AO70" i="29"/>
  <c r="AP69" i="29"/>
  <c r="AN69" i="29"/>
  <c r="AO68" i="29"/>
  <c r="AP67" i="29"/>
  <c r="AN67" i="29"/>
  <c r="AO66" i="29"/>
  <c r="AP65" i="29"/>
  <c r="AN65" i="29"/>
  <c r="AO64" i="29"/>
  <c r="AP63" i="29"/>
  <c r="AN63" i="29"/>
  <c r="AO62" i="29"/>
  <c r="AP61" i="29"/>
  <c r="AN61" i="29"/>
  <c r="AO60" i="29"/>
  <c r="AP59" i="29"/>
  <c r="AN59" i="29"/>
  <c r="AO58" i="29"/>
  <c r="AP57" i="29"/>
  <c r="AN57" i="29"/>
  <c r="AO56" i="29"/>
  <c r="AP55" i="29"/>
  <c r="AN55" i="29"/>
  <c r="AO54" i="29"/>
  <c r="AP53" i="29"/>
  <c r="AN53" i="29"/>
  <c r="AO52" i="29"/>
  <c r="AP51" i="29"/>
  <c r="AN51" i="29"/>
  <c r="AO50" i="29"/>
  <c r="AP49" i="29"/>
  <c r="AN49" i="29"/>
  <c r="AO48" i="29"/>
  <c r="AP47" i="29"/>
  <c r="AN47" i="29"/>
  <c r="AO46" i="29"/>
  <c r="AP45" i="29"/>
  <c r="AN45" i="29"/>
  <c r="AO44" i="29"/>
  <c r="AP43" i="29"/>
  <c r="AN43" i="29"/>
  <c r="AO42" i="29"/>
  <c r="AN41" i="29"/>
  <c r="AP39" i="29"/>
  <c r="AO38" i="29"/>
  <c r="AP37" i="29"/>
  <c r="AN37" i="29"/>
  <c r="AO36" i="29"/>
  <c r="AP35" i="29"/>
  <c r="AN35" i="29"/>
  <c r="AO34" i="29"/>
  <c r="AP33" i="29"/>
  <c r="AN33" i="29"/>
  <c r="AO32" i="29"/>
  <c r="AP31" i="29"/>
  <c r="AN31" i="29"/>
  <c r="AO30" i="29"/>
  <c r="AP29" i="29"/>
  <c r="AN29" i="29"/>
  <c r="AO28" i="29"/>
  <c r="AP27" i="29"/>
  <c r="AN27" i="29"/>
  <c r="AO26" i="29"/>
  <c r="AP25" i="29"/>
  <c r="AN25" i="29"/>
  <c r="AO24" i="29"/>
  <c r="AP23" i="29"/>
  <c r="AN23" i="29"/>
  <c r="AO22" i="29"/>
  <c r="AP21" i="29"/>
  <c r="AN21" i="29"/>
  <c r="AO20" i="29"/>
  <c r="AP19" i="29"/>
  <c r="AN19" i="29"/>
  <c r="AO18" i="29"/>
  <c r="AP17" i="29"/>
  <c r="AN17" i="29"/>
  <c r="AO16" i="29"/>
  <c r="AP15" i="29"/>
  <c r="AN15" i="29"/>
  <c r="AO14" i="29"/>
  <c r="AP13" i="29"/>
  <c r="AN13" i="29"/>
  <c r="AO12" i="29"/>
  <c r="AP11" i="29"/>
  <c r="AN11" i="29"/>
  <c r="AO10" i="29"/>
  <c r="AP9" i="29"/>
  <c r="AN9" i="29"/>
  <c r="AO8" i="29"/>
  <c r="AP7" i="29"/>
  <c r="AN7" i="29"/>
  <c r="AP41" i="29"/>
  <c r="AO40" i="29"/>
  <c r="AN39" i="29"/>
  <c r="AP38" i="29"/>
  <c r="AN38" i="29"/>
  <c r="AO37" i="29"/>
  <c r="AP36" i="29"/>
  <c r="AN36" i="29"/>
  <c r="AO35" i="29"/>
  <c r="AP34" i="29"/>
  <c r="AN34" i="29"/>
  <c r="AO33" i="29"/>
  <c r="AP32" i="29"/>
  <c r="AN32" i="29"/>
  <c r="AO31" i="29"/>
  <c r="AP30" i="29"/>
  <c r="AN30" i="29"/>
  <c r="AO29" i="29"/>
  <c r="AP28" i="29"/>
  <c r="AN28" i="29"/>
  <c r="AO27" i="29"/>
  <c r="AP26" i="29"/>
  <c r="AN26" i="29"/>
  <c r="AO25" i="29"/>
  <c r="AP24" i="29"/>
  <c r="AN24" i="29"/>
  <c r="AO23" i="29"/>
  <c r="AP22" i="29"/>
  <c r="AN22" i="29"/>
  <c r="AO21" i="29"/>
  <c r="AP20" i="29"/>
  <c r="AN20" i="29"/>
  <c r="AO19" i="29"/>
  <c r="AP18" i="29"/>
  <c r="AN18" i="29"/>
  <c r="AO17" i="29"/>
  <c r="AP16" i="29"/>
  <c r="AN16" i="29"/>
  <c r="AO15" i="29"/>
  <c r="AP14" i="29"/>
  <c r="AN14" i="29"/>
  <c r="AO13" i="29"/>
  <c r="AP12" i="29"/>
  <c r="AN12" i="29"/>
  <c r="AO11" i="29"/>
  <c r="AP10" i="29"/>
  <c r="AN10" i="29"/>
  <c r="AO9" i="29"/>
  <c r="AV123" i="29"/>
  <c r="AT123" i="29"/>
  <c r="AU123" i="29"/>
  <c r="AV122" i="29"/>
  <c r="AT122" i="29"/>
  <c r="AU121" i="29"/>
  <c r="AV121" i="29"/>
  <c r="AU120" i="29"/>
  <c r="AV119" i="29"/>
  <c r="AT119" i="29"/>
  <c r="AU118" i="29"/>
  <c r="AU122" i="29"/>
  <c r="AT121" i="29"/>
  <c r="AV120" i="29"/>
  <c r="AT120" i="29"/>
  <c r="AU119" i="29"/>
  <c r="AT118" i="29"/>
  <c r="AV117" i="29"/>
  <c r="AT117" i="29"/>
  <c r="AU116" i="29"/>
  <c r="AV115" i="29"/>
  <c r="AT115" i="29"/>
  <c r="AU114" i="29"/>
  <c r="AV113" i="29"/>
  <c r="AT113" i="29"/>
  <c r="AU112" i="29"/>
  <c r="AV118" i="29"/>
  <c r="AU117" i="29"/>
  <c r="AV116" i="29"/>
  <c r="AT116" i="29"/>
  <c r="AU115" i="29"/>
  <c r="AV114" i="29"/>
  <c r="AT114" i="29"/>
  <c r="AU113" i="29"/>
  <c r="AV112" i="29"/>
  <c r="AT112" i="29"/>
  <c r="AU111" i="29"/>
  <c r="AT111" i="29"/>
  <c r="AV110" i="29"/>
  <c r="AT110" i="29"/>
  <c r="AU109" i="29"/>
  <c r="AV108" i="29"/>
  <c r="AT108" i="29"/>
  <c r="AU107" i="29"/>
  <c r="AV106" i="29"/>
  <c r="AT106" i="29"/>
  <c r="AU105" i="29"/>
  <c r="AV104" i="29"/>
  <c r="AT104" i="29"/>
  <c r="AU103" i="29"/>
  <c r="AV111" i="29"/>
  <c r="AU110" i="29"/>
  <c r="AV109" i="29"/>
  <c r="AT109" i="29"/>
  <c r="AU108" i="29"/>
  <c r="AV107" i="29"/>
  <c r="AT107" i="29"/>
  <c r="AU106" i="29"/>
  <c r="AV105" i="29"/>
  <c r="AT105" i="29"/>
  <c r="AU104" i="29"/>
  <c r="AV103" i="29"/>
  <c r="AT103" i="29"/>
  <c r="AU102" i="29"/>
  <c r="AV101" i="29"/>
  <c r="AT101" i="29"/>
  <c r="AU100" i="29"/>
  <c r="AV99" i="29"/>
  <c r="AT99" i="29"/>
  <c r="AU98" i="29"/>
  <c r="AV97" i="29"/>
  <c r="AT97" i="29"/>
  <c r="AU96" i="29"/>
  <c r="AV95" i="29"/>
  <c r="AT95" i="29"/>
  <c r="AU94" i="29"/>
  <c r="AV93" i="29"/>
  <c r="AT93" i="29"/>
  <c r="AU92" i="29"/>
  <c r="AV91" i="29"/>
  <c r="AT91" i="29"/>
  <c r="AU90" i="29"/>
  <c r="AV89" i="29"/>
  <c r="AT89" i="29"/>
  <c r="AV102" i="29"/>
  <c r="AT102" i="29"/>
  <c r="AU101" i="29"/>
  <c r="AV100" i="29"/>
  <c r="AT100" i="29"/>
  <c r="AU99" i="29"/>
  <c r="AV98" i="29"/>
  <c r="AT98" i="29"/>
  <c r="AU97" i="29"/>
  <c r="AV96" i="29"/>
  <c r="AT96" i="29"/>
  <c r="AU95" i="29"/>
  <c r="AV94" i="29"/>
  <c r="AT94" i="29"/>
  <c r="AU93" i="29"/>
  <c r="AV92" i="29"/>
  <c r="AT92" i="29"/>
  <c r="AU91" i="29"/>
  <c r="AV90" i="29"/>
  <c r="AT90" i="29"/>
  <c r="AU89" i="29"/>
  <c r="AV88" i="29"/>
  <c r="AT88" i="29"/>
  <c r="AU87" i="29"/>
  <c r="AU88" i="29"/>
  <c r="AT87" i="29"/>
  <c r="AU86" i="29"/>
  <c r="AV85" i="29"/>
  <c r="AT85" i="29"/>
  <c r="AU84" i="29"/>
  <c r="AV83" i="29"/>
  <c r="AT83" i="29"/>
  <c r="AU82" i="29"/>
  <c r="AV81" i="29"/>
  <c r="AT81" i="29"/>
  <c r="AU80" i="29"/>
  <c r="AV79" i="29"/>
  <c r="AT79" i="29"/>
  <c r="AU78" i="29"/>
  <c r="AV77" i="29"/>
  <c r="AT77" i="29"/>
  <c r="AU76" i="29"/>
  <c r="AV75" i="29"/>
  <c r="AT75" i="29"/>
  <c r="AU74" i="29"/>
  <c r="AV73" i="29"/>
  <c r="AT73" i="29"/>
  <c r="AU72" i="29"/>
  <c r="AV87" i="29"/>
  <c r="AV86" i="29"/>
  <c r="AT86" i="29"/>
  <c r="AU85" i="29"/>
  <c r="AV84" i="29"/>
  <c r="AT84" i="29"/>
  <c r="AU83" i="29"/>
  <c r="AV82" i="29"/>
  <c r="AT82" i="29"/>
  <c r="AU81" i="29"/>
  <c r="AV80" i="29"/>
  <c r="AT80" i="29"/>
  <c r="AU79" i="29"/>
  <c r="AV78" i="29"/>
  <c r="AT78" i="29"/>
  <c r="AU77" i="29"/>
  <c r="AV76" i="29"/>
  <c r="AT76" i="29"/>
  <c r="AU75" i="29"/>
  <c r="AV74" i="29"/>
  <c r="AT74" i="29"/>
  <c r="AU73" i="29"/>
  <c r="AV72" i="29"/>
  <c r="AT72" i="29"/>
  <c r="AU71" i="29"/>
  <c r="AV70" i="29"/>
  <c r="AT70" i="29"/>
  <c r="AV71" i="29"/>
  <c r="AU70" i="29"/>
  <c r="AU69" i="29"/>
  <c r="AV68" i="29"/>
  <c r="AT68" i="29"/>
  <c r="AU67" i="29"/>
  <c r="AV66" i="29"/>
  <c r="AT66" i="29"/>
  <c r="AU65" i="29"/>
  <c r="AV64" i="29"/>
  <c r="AT64" i="29"/>
  <c r="AU63" i="29"/>
  <c r="AV62" i="29"/>
  <c r="AT62" i="29"/>
  <c r="AU61" i="29"/>
  <c r="AV60" i="29"/>
  <c r="AT60" i="29"/>
  <c r="AU59" i="29"/>
  <c r="AV58" i="29"/>
  <c r="AT58" i="29"/>
  <c r="AU57" i="29"/>
  <c r="AV56" i="29"/>
  <c r="AT56" i="29"/>
  <c r="AU55" i="29"/>
  <c r="AV54" i="29"/>
  <c r="AT54" i="29"/>
  <c r="AU53" i="29"/>
  <c r="AV52" i="29"/>
  <c r="AT52" i="29"/>
  <c r="AU51" i="29"/>
  <c r="AV50" i="29"/>
  <c r="AT50" i="29"/>
  <c r="AU49" i="29"/>
  <c r="AV48" i="29"/>
  <c r="AT48" i="29"/>
  <c r="AU47" i="29"/>
  <c r="AV46" i="29"/>
  <c r="AT46" i="29"/>
  <c r="AU45" i="29"/>
  <c r="AV44" i="29"/>
  <c r="AT44" i="29"/>
  <c r="AU43" i="29"/>
  <c r="AV42" i="29"/>
  <c r="AT42" i="29"/>
  <c r="AU41" i="29"/>
  <c r="AV40" i="29"/>
  <c r="AT40" i="29"/>
  <c r="AU39" i="29"/>
  <c r="AT71" i="29"/>
  <c r="AV69" i="29"/>
  <c r="AT69" i="29"/>
  <c r="AU68" i="29"/>
  <c r="AV67" i="29"/>
  <c r="AT67" i="29"/>
  <c r="AU66" i="29"/>
  <c r="AV65" i="29"/>
  <c r="AT65" i="29"/>
  <c r="AU64" i="29"/>
  <c r="AV63" i="29"/>
  <c r="AT63" i="29"/>
  <c r="AU62" i="29"/>
  <c r="AV61" i="29"/>
  <c r="AT61" i="29"/>
  <c r="AU60" i="29"/>
  <c r="AV59" i="29"/>
  <c r="AT59" i="29"/>
  <c r="AU58" i="29"/>
  <c r="AV57" i="29"/>
  <c r="AT57" i="29"/>
  <c r="AU56" i="29"/>
  <c r="AV55" i="29"/>
  <c r="AT55" i="29"/>
  <c r="AU54" i="29"/>
  <c r="AV53" i="29"/>
  <c r="AT53" i="29"/>
  <c r="AU52" i="29"/>
  <c r="AV51" i="29"/>
  <c r="AT51" i="29"/>
  <c r="AU50" i="29"/>
  <c r="AV49" i="29"/>
  <c r="AT49" i="29"/>
  <c r="AU48" i="29"/>
  <c r="AV47" i="29"/>
  <c r="AT47" i="29"/>
  <c r="AU46" i="29"/>
  <c r="AV45" i="29"/>
  <c r="AT45" i="29"/>
  <c r="AU44" i="29"/>
  <c r="AV43" i="29"/>
  <c r="AT43" i="29"/>
  <c r="AU42" i="29"/>
  <c r="AV41" i="29"/>
  <c r="AU40" i="29"/>
  <c r="AT39" i="29"/>
  <c r="AU38" i="29"/>
  <c r="AV37" i="29"/>
  <c r="AT37" i="29"/>
  <c r="AU36" i="29"/>
  <c r="AV35" i="29"/>
  <c r="AT35" i="29"/>
  <c r="AU34" i="29"/>
  <c r="AV33" i="29"/>
  <c r="AT33" i="29"/>
  <c r="AU32" i="29"/>
  <c r="AV31" i="29"/>
  <c r="AT31" i="29"/>
  <c r="AU30" i="29"/>
  <c r="AV29" i="29"/>
  <c r="AT29" i="29"/>
  <c r="AU28" i="29"/>
  <c r="AV27" i="29"/>
  <c r="AT27" i="29"/>
  <c r="AU26" i="29"/>
  <c r="AV25" i="29"/>
  <c r="AT25" i="29"/>
  <c r="AU24" i="29"/>
  <c r="AV23" i="29"/>
  <c r="AT23" i="29"/>
  <c r="AU22" i="29"/>
  <c r="AV21" i="29"/>
  <c r="AT21" i="29"/>
  <c r="AU20" i="29"/>
  <c r="AV19" i="29"/>
  <c r="AT19" i="29"/>
  <c r="AU18" i="29"/>
  <c r="AV17" i="29"/>
  <c r="AT17" i="29"/>
  <c r="AU16" i="29"/>
  <c r="AV15" i="29"/>
  <c r="AT15" i="29"/>
  <c r="AU14" i="29"/>
  <c r="AV13" i="29"/>
  <c r="AT13" i="29"/>
  <c r="AU12" i="29"/>
  <c r="AV11" i="29"/>
  <c r="AT11" i="29"/>
  <c r="AU10" i="29"/>
  <c r="AV9" i="29"/>
  <c r="AT9" i="29"/>
  <c r="AU8" i="29"/>
  <c r="AV7" i="29"/>
  <c r="AT7" i="29"/>
  <c r="AT41" i="29"/>
  <c r="AV39" i="29"/>
  <c r="AV38" i="29"/>
  <c r="AT38" i="29"/>
  <c r="AU37" i="29"/>
  <c r="AV36" i="29"/>
  <c r="AT36" i="29"/>
  <c r="AU35" i="29"/>
  <c r="AV34" i="29"/>
  <c r="AT34" i="29"/>
  <c r="AU33" i="29"/>
  <c r="AV32" i="29"/>
  <c r="AT32" i="29"/>
  <c r="AU31" i="29"/>
  <c r="AV30" i="29"/>
  <c r="AT30" i="29"/>
  <c r="AU29" i="29"/>
  <c r="AV28" i="29"/>
  <c r="AT28" i="29"/>
  <c r="AU27" i="29"/>
  <c r="AV26" i="29"/>
  <c r="AT26" i="29"/>
  <c r="AU25" i="29"/>
  <c r="AV24" i="29"/>
  <c r="AT24" i="29"/>
  <c r="AU23" i="29"/>
  <c r="AV22" i="29"/>
  <c r="AT22" i="29"/>
  <c r="AU21" i="29"/>
  <c r="AV20" i="29"/>
  <c r="AT20" i="29"/>
  <c r="AU19" i="29"/>
  <c r="AV18" i="29"/>
  <c r="AT18" i="29"/>
  <c r="AU17" i="29"/>
  <c r="AV16" i="29"/>
  <c r="AT16" i="29"/>
  <c r="AU15" i="29"/>
  <c r="AV14" i="29"/>
  <c r="AT14" i="29"/>
  <c r="AU13" i="29"/>
  <c r="AV12" i="29"/>
  <c r="AT12" i="29"/>
  <c r="AU11" i="29"/>
  <c r="AV10" i="29"/>
  <c r="AT10" i="29"/>
  <c r="AU9" i="29"/>
  <c r="BB123" i="29"/>
  <c r="AZ123" i="29"/>
  <c r="BA123" i="29"/>
  <c r="BB122" i="29"/>
  <c r="AZ122" i="29"/>
  <c r="BA121" i="29"/>
  <c r="BA122" i="29"/>
  <c r="AZ121" i="29"/>
  <c r="BA120" i="29"/>
  <c r="BB119" i="29"/>
  <c r="AZ119" i="29"/>
  <c r="BA118" i="29"/>
  <c r="BB121" i="29"/>
  <c r="BB120" i="29"/>
  <c r="AZ120" i="29"/>
  <c r="BA119" i="29"/>
  <c r="BB118" i="29"/>
  <c r="BB117" i="29"/>
  <c r="AZ117" i="29"/>
  <c r="BA116" i="29"/>
  <c r="BB115" i="29"/>
  <c r="AZ115" i="29"/>
  <c r="BA114" i="29"/>
  <c r="BB113" i="29"/>
  <c r="AZ113" i="29"/>
  <c r="BA112" i="29"/>
  <c r="AZ118" i="29"/>
  <c r="BA117" i="29"/>
  <c r="BB116" i="29"/>
  <c r="AZ116" i="29"/>
  <c r="BA115" i="29"/>
  <c r="BB114" i="29"/>
  <c r="AZ114" i="29"/>
  <c r="BA113" i="29"/>
  <c r="BB112" i="29"/>
  <c r="AZ112" i="29"/>
  <c r="BA111" i="29"/>
  <c r="BB111" i="29"/>
  <c r="BB110" i="29"/>
  <c r="AZ110" i="29"/>
  <c r="BA109" i="29"/>
  <c r="BB108" i="29"/>
  <c r="AZ108" i="29"/>
  <c r="BA107" i="29"/>
  <c r="BB106" i="29"/>
  <c r="AZ106" i="29"/>
  <c r="BA105" i="29"/>
  <c r="BB104" i="29"/>
  <c r="AZ104" i="29"/>
  <c r="BA103" i="29"/>
  <c r="AZ111" i="29"/>
  <c r="BA110" i="29"/>
  <c r="BB109" i="29"/>
  <c r="AZ109" i="29"/>
  <c r="BA108" i="29"/>
  <c r="BB107" i="29"/>
  <c r="AZ107" i="29"/>
  <c r="BA106" i="29"/>
  <c r="BB105" i="29"/>
  <c r="AZ105" i="29"/>
  <c r="BA104" i="29"/>
  <c r="BB103" i="29"/>
  <c r="AZ103" i="29"/>
  <c r="BA102" i="29"/>
  <c r="BB101" i="29"/>
  <c r="AZ101" i="29"/>
  <c r="BA100" i="29"/>
  <c r="BB99" i="29"/>
  <c r="AZ99" i="29"/>
  <c r="BA98" i="29"/>
  <c r="BB97" i="29"/>
  <c r="AZ97" i="29"/>
  <c r="BA96" i="29"/>
  <c r="BB95" i="29"/>
  <c r="AZ95" i="29"/>
  <c r="BA94" i="29"/>
  <c r="BB93" i="29"/>
  <c r="AZ93" i="29"/>
  <c r="BA92" i="29"/>
  <c r="BB91" i="29"/>
  <c r="AZ91" i="29"/>
  <c r="BA90" i="29"/>
  <c r="BB89" i="29"/>
  <c r="AZ89" i="29"/>
  <c r="BA88" i="29"/>
  <c r="BB102" i="29"/>
  <c r="AZ102" i="29"/>
  <c r="BA101" i="29"/>
  <c r="BB100" i="29"/>
  <c r="AZ100" i="29"/>
  <c r="BA99" i="29"/>
  <c r="BB98" i="29"/>
  <c r="AZ98" i="29"/>
  <c r="BA97" i="29"/>
  <c r="BB96" i="29"/>
  <c r="AZ96" i="29"/>
  <c r="BA95" i="29"/>
  <c r="BB94" i="29"/>
  <c r="AZ94" i="29"/>
  <c r="BA93" i="29"/>
  <c r="BB92" i="29"/>
  <c r="AZ92" i="29"/>
  <c r="BA91" i="29"/>
  <c r="BB90" i="29"/>
  <c r="AZ90" i="29"/>
  <c r="BA89" i="29"/>
  <c r="BB88" i="29"/>
  <c r="AZ88" i="29"/>
  <c r="BA87" i="29"/>
  <c r="BB87" i="29"/>
  <c r="BA86" i="29"/>
  <c r="BB85" i="29"/>
  <c r="AZ85" i="29"/>
  <c r="BA84" i="29"/>
  <c r="BB83" i="29"/>
  <c r="AZ83" i="29"/>
  <c r="BA82" i="29"/>
  <c r="BB81" i="29"/>
  <c r="AZ81" i="29"/>
  <c r="BA80" i="29"/>
  <c r="BB79" i="29"/>
  <c r="AZ79" i="29"/>
  <c r="BA78" i="29"/>
  <c r="BB77" i="29"/>
  <c r="AZ77" i="29"/>
  <c r="BA76" i="29"/>
  <c r="BB75" i="29"/>
  <c r="AZ75" i="29"/>
  <c r="BA74" i="29"/>
  <c r="BB73" i="29"/>
  <c r="AZ73" i="29"/>
  <c r="BA72" i="29"/>
  <c r="AZ87" i="29"/>
  <c r="BB86" i="29"/>
  <c r="AZ86" i="29"/>
  <c r="BA85" i="29"/>
  <c r="BB84" i="29"/>
  <c r="AZ84" i="29"/>
  <c r="BA83" i="29"/>
  <c r="BB82" i="29"/>
  <c r="AZ82" i="29"/>
  <c r="BA81" i="29"/>
  <c r="BB80" i="29"/>
  <c r="AZ80" i="29"/>
  <c r="BA79" i="29"/>
  <c r="BB78" i="29"/>
  <c r="AZ78" i="29"/>
  <c r="BA77" i="29"/>
  <c r="BB76" i="29"/>
  <c r="AZ76" i="29"/>
  <c r="BA75" i="29"/>
  <c r="BB74" i="29"/>
  <c r="AZ74" i="29"/>
  <c r="BA73" i="29"/>
  <c r="BB72" i="29"/>
  <c r="AZ72" i="29"/>
  <c r="BA71" i="29"/>
  <c r="BB70" i="29"/>
  <c r="AZ70" i="29"/>
  <c r="AZ71" i="29"/>
  <c r="BA69" i="29"/>
  <c r="BB68" i="29"/>
  <c r="AZ68" i="29"/>
  <c r="BA67" i="29"/>
  <c r="BB66" i="29"/>
  <c r="AZ66" i="29"/>
  <c r="BA65" i="29"/>
  <c r="BB64" i="29"/>
  <c r="AZ64" i="29"/>
  <c r="BA63" i="29"/>
  <c r="BB62" i="29"/>
  <c r="AZ62" i="29"/>
  <c r="BA61" i="29"/>
  <c r="BB60" i="29"/>
  <c r="AZ60" i="29"/>
  <c r="BA59" i="29"/>
  <c r="BB58" i="29"/>
  <c r="AZ58" i="29"/>
  <c r="BA57" i="29"/>
  <c r="BB56" i="29"/>
  <c r="AZ56" i="29"/>
  <c r="BA55" i="29"/>
  <c r="BB54" i="29"/>
  <c r="AZ54" i="29"/>
  <c r="BA53" i="29"/>
  <c r="BB52" i="29"/>
  <c r="AZ52" i="29"/>
  <c r="BA51" i="29"/>
  <c r="BB50" i="29"/>
  <c r="AZ50" i="29"/>
  <c r="BA49" i="29"/>
  <c r="BB48" i="29"/>
  <c r="AZ48" i="29"/>
  <c r="BA47" i="29"/>
  <c r="BB46" i="29"/>
  <c r="AZ46" i="29"/>
  <c r="BA45" i="29"/>
  <c r="BB44" i="29"/>
  <c r="AZ44" i="29"/>
  <c r="BA43" i="29"/>
  <c r="BB42" i="29"/>
  <c r="AZ42" i="29"/>
  <c r="BA41" i="29"/>
  <c r="BB40" i="29"/>
  <c r="AZ40" i="29"/>
  <c r="BA39" i="29"/>
  <c r="BB71" i="29"/>
  <c r="BA70" i="29"/>
  <c r="BB69" i="29"/>
  <c r="AZ69" i="29"/>
  <c r="BA68" i="29"/>
  <c r="BB67" i="29"/>
  <c r="AZ67" i="29"/>
  <c r="BA66" i="29"/>
  <c r="BB65" i="29"/>
  <c r="AZ65" i="29"/>
  <c r="BA64" i="29"/>
  <c r="BB63" i="29"/>
  <c r="AZ63" i="29"/>
  <c r="BA62" i="29"/>
  <c r="BB61" i="29"/>
  <c r="AZ61" i="29"/>
  <c r="BA60" i="29"/>
  <c r="BB59" i="29"/>
  <c r="AZ59" i="29"/>
  <c r="BA58" i="29"/>
  <c r="BB57" i="29"/>
  <c r="AZ57" i="29"/>
  <c r="BA56" i="29"/>
  <c r="BB55" i="29"/>
  <c r="AZ55" i="29"/>
  <c r="BA54" i="29"/>
  <c r="BB53" i="29"/>
  <c r="AZ53" i="29"/>
  <c r="BA52" i="29"/>
  <c r="BB51" i="29"/>
  <c r="AZ51" i="29"/>
  <c r="BA50" i="29"/>
  <c r="BB49" i="29"/>
  <c r="AZ49" i="29"/>
  <c r="BA48" i="29"/>
  <c r="BB47" i="29"/>
  <c r="AZ47" i="29"/>
  <c r="BA46" i="29"/>
  <c r="BB45" i="29"/>
  <c r="AZ45" i="29"/>
  <c r="BA44" i="29"/>
  <c r="BB43" i="29"/>
  <c r="AZ43" i="29"/>
  <c r="BA42" i="29"/>
  <c r="AZ41" i="29"/>
  <c r="BB39" i="29"/>
  <c r="BA38" i="29"/>
  <c r="BB37" i="29"/>
  <c r="AZ37" i="29"/>
  <c r="BA36" i="29"/>
  <c r="BB35" i="29"/>
  <c r="AZ35" i="29"/>
  <c r="BA34" i="29"/>
  <c r="BB33" i="29"/>
  <c r="AZ33" i="29"/>
  <c r="BA32" i="29"/>
  <c r="BB31" i="29"/>
  <c r="AZ31" i="29"/>
  <c r="BA30" i="29"/>
  <c r="BB29" i="29"/>
  <c r="AZ29" i="29"/>
  <c r="BA28" i="29"/>
  <c r="BB27" i="29"/>
  <c r="AZ27" i="29"/>
  <c r="BA26" i="29"/>
  <c r="BB25" i="29"/>
  <c r="AZ25" i="29"/>
  <c r="BA24" i="29"/>
  <c r="BB23" i="29"/>
  <c r="AZ23" i="29"/>
  <c r="BA22" i="29"/>
  <c r="BB21" i="29"/>
  <c r="AZ21" i="29"/>
  <c r="BA20" i="29"/>
  <c r="BB19" i="29"/>
  <c r="AZ19" i="29"/>
  <c r="BA18" i="29"/>
  <c r="BB17" i="29"/>
  <c r="AZ17" i="29"/>
  <c r="BA16" i="29"/>
  <c r="BB15" i="29"/>
  <c r="AZ15" i="29"/>
  <c r="BA14" i="29"/>
  <c r="BB13" i="29"/>
  <c r="AZ13" i="29"/>
  <c r="BA12" i="29"/>
  <c r="BB11" i="29"/>
  <c r="AZ11" i="29"/>
  <c r="BA10" i="29"/>
  <c r="BB9" i="29"/>
  <c r="AZ9" i="29"/>
  <c r="BA8" i="29"/>
  <c r="BB7" i="29"/>
  <c r="AZ7" i="29"/>
  <c r="BA6" i="29"/>
  <c r="BB41" i="29"/>
  <c r="BA40" i="29"/>
  <c r="AZ39" i="29"/>
  <c r="BB38" i="29"/>
  <c r="AZ38" i="29"/>
  <c r="BA37" i="29"/>
  <c r="BB36" i="29"/>
  <c r="AZ36" i="29"/>
  <c r="BA35" i="29"/>
  <c r="BB34" i="29"/>
  <c r="AZ34" i="29"/>
  <c r="BA33" i="29"/>
  <c r="BB32" i="29"/>
  <c r="AZ32" i="29"/>
  <c r="BA31" i="29"/>
  <c r="BB30" i="29"/>
  <c r="AZ30" i="29"/>
  <c r="BA29" i="29"/>
  <c r="BB28" i="29"/>
  <c r="AZ28" i="29"/>
  <c r="BA27" i="29"/>
  <c r="BB26" i="29"/>
  <c r="AZ26" i="29"/>
  <c r="BA25" i="29"/>
  <c r="BB24" i="29"/>
  <c r="AZ24" i="29"/>
  <c r="BA23" i="29"/>
  <c r="BB22" i="29"/>
  <c r="AZ22" i="29"/>
  <c r="BA21" i="29"/>
  <c r="BB20" i="29"/>
  <c r="AZ20" i="29"/>
  <c r="BA19" i="29"/>
  <c r="BB18" i="29"/>
  <c r="AZ18" i="29"/>
  <c r="BA17" i="29"/>
  <c r="BB16" i="29"/>
  <c r="AZ16" i="29"/>
  <c r="BA15" i="29"/>
  <c r="BB14" i="29"/>
  <c r="AZ14" i="29"/>
  <c r="BA13" i="29"/>
  <c r="BB12" i="29"/>
  <c r="AZ12" i="29"/>
  <c r="BA11" i="29"/>
  <c r="BB10" i="29"/>
  <c r="AZ10" i="29"/>
  <c r="BA9" i="29"/>
  <c r="BH123" i="29"/>
  <c r="BF123" i="29"/>
  <c r="BG123" i="29"/>
  <c r="BH122" i="29"/>
  <c r="BF122" i="29"/>
  <c r="BG121" i="29"/>
  <c r="BH121" i="29"/>
  <c r="BG120" i="29"/>
  <c r="BH119" i="29"/>
  <c r="BF119" i="29"/>
  <c r="BG118" i="29"/>
  <c r="BG122" i="29"/>
  <c r="BF121" i="29"/>
  <c r="BH120" i="29"/>
  <c r="BF120" i="29"/>
  <c r="BG119" i="29"/>
  <c r="BF118" i="29"/>
  <c r="BH117" i="29"/>
  <c r="BF117" i="29"/>
  <c r="BG116" i="29"/>
  <c r="BH115" i="29"/>
  <c r="BF115" i="29"/>
  <c r="BG114" i="29"/>
  <c r="BH113" i="29"/>
  <c r="BF113" i="29"/>
  <c r="BG112" i="29"/>
  <c r="BH118" i="29"/>
  <c r="BG117" i="29"/>
  <c r="BH116" i="29"/>
  <c r="BF116" i="29"/>
  <c r="BG115" i="29"/>
  <c r="BH114" i="29"/>
  <c r="BF114" i="29"/>
  <c r="BG113" i="29"/>
  <c r="BH112" i="29"/>
  <c r="BF112" i="29"/>
  <c r="BG111" i="29"/>
  <c r="BF111" i="29"/>
  <c r="BH110" i="29"/>
  <c r="BF110" i="29"/>
  <c r="BG109" i="29"/>
  <c r="BH108" i="29"/>
  <c r="BF108" i="29"/>
  <c r="BG107" i="29"/>
  <c r="BH106" i="29"/>
  <c r="BF106" i="29"/>
  <c r="BG105" i="29"/>
  <c r="BH104" i="29"/>
  <c r="BF104" i="29"/>
  <c r="BG103" i="29"/>
  <c r="BH111" i="29"/>
  <c r="BG110" i="29"/>
  <c r="BH109" i="29"/>
  <c r="BF109" i="29"/>
  <c r="BG108" i="29"/>
  <c r="BH107" i="29"/>
  <c r="BF107" i="29"/>
  <c r="BG106" i="29"/>
  <c r="BH105" i="29"/>
  <c r="BF105" i="29"/>
  <c r="BG104" i="29"/>
  <c r="BH103" i="29"/>
  <c r="BF103" i="29"/>
  <c r="BG102" i="29"/>
  <c r="BH101" i="29"/>
  <c r="BF101" i="29"/>
  <c r="BG100" i="29"/>
  <c r="BH99" i="29"/>
  <c r="BF99" i="29"/>
  <c r="BG98" i="29"/>
  <c r="BH97" i="29"/>
  <c r="BF97" i="29"/>
  <c r="BG96" i="29"/>
  <c r="BH95" i="29"/>
  <c r="BF95" i="29"/>
  <c r="BG94" i="29"/>
  <c r="BH93" i="29"/>
  <c r="BF93" i="29"/>
  <c r="BG92" i="29"/>
  <c r="BH91" i="29"/>
  <c r="BF91" i="29"/>
  <c r="BG90" i="29"/>
  <c r="BH89" i="29"/>
  <c r="BF89" i="29"/>
  <c r="BG88" i="29"/>
  <c r="BH102" i="29"/>
  <c r="BF102" i="29"/>
  <c r="BG101" i="29"/>
  <c r="BH100" i="29"/>
  <c r="BF100" i="29"/>
  <c r="BG99" i="29"/>
  <c r="BH98" i="29"/>
  <c r="BF98" i="29"/>
  <c r="BG97" i="29"/>
  <c r="BH96" i="29"/>
  <c r="BF96" i="29"/>
  <c r="BG95" i="29"/>
  <c r="BH94" i="29"/>
  <c r="BF94" i="29"/>
  <c r="BG93" i="29"/>
  <c r="BH92" i="29"/>
  <c r="BF92" i="29"/>
  <c r="BG91" i="29"/>
  <c r="BH90" i="29"/>
  <c r="BF90" i="29"/>
  <c r="BG89" i="29"/>
  <c r="BH88" i="29"/>
  <c r="BF88" i="29"/>
  <c r="BG87" i="29"/>
  <c r="BF87" i="29"/>
  <c r="BG86" i="29"/>
  <c r="BH85" i="29"/>
  <c r="BF85" i="29"/>
  <c r="BG84" i="29"/>
  <c r="BH83" i="29"/>
  <c r="BF83" i="29"/>
  <c r="BG82" i="29"/>
  <c r="BH81" i="29"/>
  <c r="BF81" i="29"/>
  <c r="BG80" i="29"/>
  <c r="BH79" i="29"/>
  <c r="BF79" i="29"/>
  <c r="BG78" i="29"/>
  <c r="BH77" i="29"/>
  <c r="BF77" i="29"/>
  <c r="BG76" i="29"/>
  <c r="BH75" i="29"/>
  <c r="BF75" i="29"/>
  <c r="BG74" i="29"/>
  <c r="BH73" i="29"/>
  <c r="BF73" i="29"/>
  <c r="BG72" i="29"/>
  <c r="BH71" i="29"/>
  <c r="BF71" i="29"/>
  <c r="BH87" i="29"/>
  <c r="BH86" i="29"/>
  <c r="BF86" i="29"/>
  <c r="BG85" i="29"/>
  <c r="BH84" i="29"/>
  <c r="BF84" i="29"/>
  <c r="BG83" i="29"/>
  <c r="BH82" i="29"/>
  <c r="BF82" i="29"/>
  <c r="BG81" i="29"/>
  <c r="BH80" i="29"/>
  <c r="BF80" i="29"/>
  <c r="BG79" i="29"/>
  <c r="BH78" i="29"/>
  <c r="BF78" i="29"/>
  <c r="BG77" i="29"/>
  <c r="BH76" i="29"/>
  <c r="BF76" i="29"/>
  <c r="BG75" i="29"/>
  <c r="BH74" i="29"/>
  <c r="BF74" i="29"/>
  <c r="BG73" i="29"/>
  <c r="BH72" i="29"/>
  <c r="BF72" i="29"/>
  <c r="BG71" i="29"/>
  <c r="BH70" i="29"/>
  <c r="BF70" i="29"/>
  <c r="BG70" i="29"/>
  <c r="BG69" i="29"/>
  <c r="BH68" i="29"/>
  <c r="BF68" i="29"/>
  <c r="BG67" i="29"/>
  <c r="BH66" i="29"/>
  <c r="BF66" i="29"/>
  <c r="BG65" i="29"/>
  <c r="BH64" i="29"/>
  <c r="BF64" i="29"/>
  <c r="BG63" i="29"/>
  <c r="BH62" i="29"/>
  <c r="BF62" i="29"/>
  <c r="BG61" i="29"/>
  <c r="BH60" i="29"/>
  <c r="BF60" i="29"/>
  <c r="BG59" i="29"/>
  <c r="BH58" i="29"/>
  <c r="BF58" i="29"/>
  <c r="BG57" i="29"/>
  <c r="BH56" i="29"/>
  <c r="BF56" i="29"/>
  <c r="BG55" i="29"/>
  <c r="BH54" i="29"/>
  <c r="BF54" i="29"/>
  <c r="BG53" i="29"/>
  <c r="BH52" i="29"/>
  <c r="BF52" i="29"/>
  <c r="BG51" i="29"/>
  <c r="BH50" i="29"/>
  <c r="BF50" i="29"/>
  <c r="BG49" i="29"/>
  <c r="BH48" i="29"/>
  <c r="BF48" i="29"/>
  <c r="BG47" i="29"/>
  <c r="BH46" i="29"/>
  <c r="BF46" i="29"/>
  <c r="BG45" i="29"/>
  <c r="BH44" i="29"/>
  <c r="BF44" i="29"/>
  <c r="BG43" i="29"/>
  <c r="BH42" i="29"/>
  <c r="BF42" i="29"/>
  <c r="BG41" i="29"/>
  <c r="BH40" i="29"/>
  <c r="BF40" i="29"/>
  <c r="BG39" i="29"/>
  <c r="BH69" i="29"/>
  <c r="BF69" i="29"/>
  <c r="BG68" i="29"/>
  <c r="BH67" i="29"/>
  <c r="BF67" i="29"/>
  <c r="BG66" i="29"/>
  <c r="BH65" i="29"/>
  <c r="BF65" i="29"/>
  <c r="BG64" i="29"/>
  <c r="BH63" i="29"/>
  <c r="BF63" i="29"/>
  <c r="BG62" i="29"/>
  <c r="BH61" i="29"/>
  <c r="BF61" i="29"/>
  <c r="BG60" i="29"/>
  <c r="BH59" i="29"/>
  <c r="BF59" i="29"/>
  <c r="BG58" i="29"/>
  <c r="BH57" i="29"/>
  <c r="BF57" i="29"/>
  <c r="BG56" i="29"/>
  <c r="BH55" i="29"/>
  <c r="BF55" i="29"/>
  <c r="BG54" i="29"/>
  <c r="BH53" i="29"/>
  <c r="BF53" i="29"/>
  <c r="BG52" i="29"/>
  <c r="BH51" i="29"/>
  <c r="BF51" i="29"/>
  <c r="BG50" i="29"/>
  <c r="BH49" i="29"/>
  <c r="BF49" i="29"/>
  <c r="BG48" i="29"/>
  <c r="BH47" i="29"/>
  <c r="BF47" i="29"/>
  <c r="BG46" i="29"/>
  <c r="BH45" i="29"/>
  <c r="BF45" i="29"/>
  <c r="BG44" i="29"/>
  <c r="BH43" i="29"/>
  <c r="BF43" i="29"/>
  <c r="BG42" i="29"/>
  <c r="BH41" i="29"/>
  <c r="BG40" i="29"/>
  <c r="BF39" i="29"/>
  <c r="BG38" i="29"/>
  <c r="BH37" i="29"/>
  <c r="BF37" i="29"/>
  <c r="BG36" i="29"/>
  <c r="BH35" i="29"/>
  <c r="BF35" i="29"/>
  <c r="BG34" i="29"/>
  <c r="BH33" i="29"/>
  <c r="BF33" i="29"/>
  <c r="BG32" i="29"/>
  <c r="BH31" i="29"/>
  <c r="BF31" i="29"/>
  <c r="BG30" i="29"/>
  <c r="BH29" i="29"/>
  <c r="BF29" i="29"/>
  <c r="BG28" i="29"/>
  <c r="BH27" i="29"/>
  <c r="BF27" i="29"/>
  <c r="BG26" i="29"/>
  <c r="BH25" i="29"/>
  <c r="BF25" i="29"/>
  <c r="BG24" i="29"/>
  <c r="BH23" i="29"/>
  <c r="BF23" i="29"/>
  <c r="BG22" i="29"/>
  <c r="BH21" i="29"/>
  <c r="BF21" i="29"/>
  <c r="BG20" i="29"/>
  <c r="BH19" i="29"/>
  <c r="BF19" i="29"/>
  <c r="BG18" i="29"/>
  <c r="BH17" i="29"/>
  <c r="BF17" i="29"/>
  <c r="BG16" i="29"/>
  <c r="BH15" i="29"/>
  <c r="BF15" i="29"/>
  <c r="BG14" i="29"/>
  <c r="BH13" i="29"/>
  <c r="BF13" i="29"/>
  <c r="BG12" i="29"/>
  <c r="BH11" i="29"/>
  <c r="BF11" i="29"/>
  <c r="BG10" i="29"/>
  <c r="BH9" i="29"/>
  <c r="BF9" i="29"/>
  <c r="BG8" i="29"/>
  <c r="BH7" i="29"/>
  <c r="BF7" i="29"/>
  <c r="BG6" i="29"/>
  <c r="BF41" i="29"/>
  <c r="BH39" i="29"/>
  <c r="BH38" i="29"/>
  <c r="BF38" i="29"/>
  <c r="BG37" i="29"/>
  <c r="BH36" i="29"/>
  <c r="BF36" i="29"/>
  <c r="BG35" i="29"/>
  <c r="BH34" i="29"/>
  <c r="BF34" i="29"/>
  <c r="BG33" i="29"/>
  <c r="BH32" i="29"/>
  <c r="BF32" i="29"/>
  <c r="BG31" i="29"/>
  <c r="BH30" i="29"/>
  <c r="BF30" i="29"/>
  <c r="BG29" i="29"/>
  <c r="BH28" i="29"/>
  <c r="BF28" i="29"/>
  <c r="BG27" i="29"/>
  <c r="BH26" i="29"/>
  <c r="BF26" i="29"/>
  <c r="BG25" i="29"/>
  <c r="BH24" i="29"/>
  <c r="BF24" i="29"/>
  <c r="BG23" i="29"/>
  <c r="BH22" i="29"/>
  <c r="BF22" i="29"/>
  <c r="BG21" i="29"/>
  <c r="BH20" i="29"/>
  <c r="BF20" i="29"/>
  <c r="BG19" i="29"/>
  <c r="BH18" i="29"/>
  <c r="BF18" i="29"/>
  <c r="BG17" i="29"/>
  <c r="BH16" i="29"/>
  <c r="BF16" i="29"/>
  <c r="BG15" i="29"/>
  <c r="BH14" i="29"/>
  <c r="BF14" i="29"/>
  <c r="BG13" i="29"/>
  <c r="BH12" i="29"/>
  <c r="BF12" i="29"/>
  <c r="BG11" i="29"/>
  <c r="BH10" i="29"/>
  <c r="BF10" i="29"/>
  <c r="BG9" i="29"/>
  <c r="BH8" i="29"/>
  <c r="BN123" i="29"/>
  <c r="BL123" i="29"/>
  <c r="BM123" i="29"/>
  <c r="BN122" i="29"/>
  <c r="BL122" i="29"/>
  <c r="BM121" i="29"/>
  <c r="BM122" i="29"/>
  <c r="BL121" i="29"/>
  <c r="BM120" i="29"/>
  <c r="BN119" i="29"/>
  <c r="BL119" i="29"/>
  <c r="BM118" i="29"/>
  <c r="BN121" i="29"/>
  <c r="BN120" i="29"/>
  <c r="BL120" i="29"/>
  <c r="BM119" i="29"/>
  <c r="BN118" i="29"/>
  <c r="BN117" i="29"/>
  <c r="BL117" i="29"/>
  <c r="BM116" i="29"/>
  <c r="BN115" i="29"/>
  <c r="BL115" i="29"/>
  <c r="BM114" i="29"/>
  <c r="BN113" i="29"/>
  <c r="BL113" i="29"/>
  <c r="BM112" i="29"/>
  <c r="BL118" i="29"/>
  <c r="BM117" i="29"/>
  <c r="BN116" i="29"/>
  <c r="BL116" i="29"/>
  <c r="BM115" i="29"/>
  <c r="BN114" i="29"/>
  <c r="BL114" i="29"/>
  <c r="BM113" i="29"/>
  <c r="BN112" i="29"/>
  <c r="BL112" i="29"/>
  <c r="BM111" i="29"/>
  <c r="BN111" i="29"/>
  <c r="BN110" i="29"/>
  <c r="BL110" i="29"/>
  <c r="BM109" i="29"/>
  <c r="BN108" i="29"/>
  <c r="BL108" i="29"/>
  <c r="BM107" i="29"/>
  <c r="BN106" i="29"/>
  <c r="BL106" i="29"/>
  <c r="BM105" i="29"/>
  <c r="BN104" i="29"/>
  <c r="BL104" i="29"/>
  <c r="BM103" i="29"/>
  <c r="BL111" i="29"/>
  <c r="BM110" i="29"/>
  <c r="BN109" i="29"/>
  <c r="BL109" i="29"/>
  <c r="BM108" i="29"/>
  <c r="BN107" i="29"/>
  <c r="BL107" i="29"/>
  <c r="BM106" i="29"/>
  <c r="BN105" i="29"/>
  <c r="BL105" i="29"/>
  <c r="BM104" i="29"/>
  <c r="BN103" i="29"/>
  <c r="BL103" i="29"/>
  <c r="BM102" i="29"/>
  <c r="BN102" i="29"/>
  <c r="BN101" i="29"/>
  <c r="BL101" i="29"/>
  <c r="BM100" i="29"/>
  <c r="BN99" i="29"/>
  <c r="BL99" i="29"/>
  <c r="BM98" i="29"/>
  <c r="BN97" i="29"/>
  <c r="BL97" i="29"/>
  <c r="BM96" i="29"/>
  <c r="BN95" i="29"/>
  <c r="BL95" i="29"/>
  <c r="BM94" i="29"/>
  <c r="BN93" i="29"/>
  <c r="BL93" i="29"/>
  <c r="BM92" i="29"/>
  <c r="BN91" i="29"/>
  <c r="BL91" i="29"/>
  <c r="BM90" i="29"/>
  <c r="BN89" i="29"/>
  <c r="BL89" i="29"/>
  <c r="BM88" i="29"/>
  <c r="BL102" i="29"/>
  <c r="BM101" i="29"/>
  <c r="BN100" i="29"/>
  <c r="BL100" i="29"/>
  <c r="BM99" i="29"/>
  <c r="BN98" i="29"/>
  <c r="BL98" i="29"/>
  <c r="BM97" i="29"/>
  <c r="BN96" i="29"/>
  <c r="BL96" i="29"/>
  <c r="BM95" i="29"/>
  <c r="BN94" i="29"/>
  <c r="BL94" i="29"/>
  <c r="BM93" i="29"/>
  <c r="BN92" i="29"/>
  <c r="BL92" i="29"/>
  <c r="BM91" i="29"/>
  <c r="BN90" i="29"/>
  <c r="BL90" i="29"/>
  <c r="BM89" i="29"/>
  <c r="BN88" i="29"/>
  <c r="BL88" i="29"/>
  <c r="BM87" i="29"/>
  <c r="BN87" i="29"/>
  <c r="BM86" i="29"/>
  <c r="BN85" i="29"/>
  <c r="BL85" i="29"/>
  <c r="BM84" i="29"/>
  <c r="BN83" i="29"/>
  <c r="BL83" i="29"/>
  <c r="BM82" i="29"/>
  <c r="BN81" i="29"/>
  <c r="BL81" i="29"/>
  <c r="BM80" i="29"/>
  <c r="BN79" i="29"/>
  <c r="BL79" i="29"/>
  <c r="BM78" i="29"/>
  <c r="BN77" i="29"/>
  <c r="BL77" i="29"/>
  <c r="BM76" i="29"/>
  <c r="BN75" i="29"/>
  <c r="BL75" i="29"/>
  <c r="BM74" i="29"/>
  <c r="BN73" i="29"/>
  <c r="BL73" i="29"/>
  <c r="BM72" i="29"/>
  <c r="BN71" i="29"/>
  <c r="BL71" i="29"/>
  <c r="BL87" i="29"/>
  <c r="BN86" i="29"/>
  <c r="BL86" i="29"/>
  <c r="BM85" i="29"/>
  <c r="BN84" i="29"/>
  <c r="BL84" i="29"/>
  <c r="BM83" i="29"/>
  <c r="BN82" i="29"/>
  <c r="BL82" i="29"/>
  <c r="BM81" i="29"/>
  <c r="BN80" i="29"/>
  <c r="BL80" i="29"/>
  <c r="BM79" i="29"/>
  <c r="BN78" i="29"/>
  <c r="BL78" i="29"/>
  <c r="BM77" i="29"/>
  <c r="BN76" i="29"/>
  <c r="BL76" i="29"/>
  <c r="BM75" i="29"/>
  <c r="BN74" i="29"/>
  <c r="BL74" i="29"/>
  <c r="BM73" i="29"/>
  <c r="BN72" i="29"/>
  <c r="BL72" i="29"/>
  <c r="BM71" i="29"/>
  <c r="BN70" i="29"/>
  <c r="BL70" i="29"/>
  <c r="BM69" i="29"/>
  <c r="BN68" i="29"/>
  <c r="BL68" i="29"/>
  <c r="BM67" i="29"/>
  <c r="BN66" i="29"/>
  <c r="BL66" i="29"/>
  <c r="BM65" i="29"/>
  <c r="BN64" i="29"/>
  <c r="BL64" i="29"/>
  <c r="BM63" i="29"/>
  <c r="BN62" i="29"/>
  <c r="BL62" i="29"/>
  <c r="BM61" i="29"/>
  <c r="BN60" i="29"/>
  <c r="BL60" i="29"/>
  <c r="BM59" i="29"/>
  <c r="BN58" i="29"/>
  <c r="BL58" i="29"/>
  <c r="BM57" i="29"/>
  <c r="BN56" i="29"/>
  <c r="BL56" i="29"/>
  <c r="BM55" i="29"/>
  <c r="BN54" i="29"/>
  <c r="BL54" i="29"/>
  <c r="BM53" i="29"/>
  <c r="BN52" i="29"/>
  <c r="BL52" i="29"/>
  <c r="BM51" i="29"/>
  <c r="BN50" i="29"/>
  <c r="BL50" i="29"/>
  <c r="BM49" i="29"/>
  <c r="BN48" i="29"/>
  <c r="BL48" i="29"/>
  <c r="BM47" i="29"/>
  <c r="BN46" i="29"/>
  <c r="BL46" i="29"/>
  <c r="BM45" i="29"/>
  <c r="BN44" i="29"/>
  <c r="BL44" i="29"/>
  <c r="BM43" i="29"/>
  <c r="BN42" i="29"/>
  <c r="BL42" i="29"/>
  <c r="BM41" i="29"/>
  <c r="BN40" i="29"/>
  <c r="BL40" i="29"/>
  <c r="BM39" i="29"/>
  <c r="BM70" i="29"/>
  <c r="BN69" i="29"/>
  <c r="BL69" i="29"/>
  <c r="BM68" i="29"/>
  <c r="BN67" i="29"/>
  <c r="BL67" i="29"/>
  <c r="BM66" i="29"/>
  <c r="BN65" i="29"/>
  <c r="BL65" i="29"/>
  <c r="BM64" i="29"/>
  <c r="BN63" i="29"/>
  <c r="BL63" i="29"/>
  <c r="BM62" i="29"/>
  <c r="BN61" i="29"/>
  <c r="BL61" i="29"/>
  <c r="BM60" i="29"/>
  <c r="BN59" i="29"/>
  <c r="BL59" i="29"/>
  <c r="BM58" i="29"/>
  <c r="BN57" i="29"/>
  <c r="BL57" i="29"/>
  <c r="BM56" i="29"/>
  <c r="BN55" i="29"/>
  <c r="BL55" i="29"/>
  <c r="BM54" i="29"/>
  <c r="BN53" i="29"/>
  <c r="BL53" i="29"/>
  <c r="BM52" i="29"/>
  <c r="BN51" i="29"/>
  <c r="BL51" i="29"/>
  <c r="BM50" i="29"/>
  <c r="BN49" i="29"/>
  <c r="BL49" i="29"/>
  <c r="BM48" i="29"/>
  <c r="BN47" i="29"/>
  <c r="BL47" i="29"/>
  <c r="BM46" i="29"/>
  <c r="BN45" i="29"/>
  <c r="BL45" i="29"/>
  <c r="BM44" i="29"/>
  <c r="BN43" i="29"/>
  <c r="BL43" i="29"/>
  <c r="BM42" i="29"/>
  <c r="BL41" i="29"/>
  <c r="BN39" i="29"/>
  <c r="BM38" i="29"/>
  <c r="BN37" i="29"/>
  <c r="BL37" i="29"/>
  <c r="BM36" i="29"/>
  <c r="BN35" i="29"/>
  <c r="BL35" i="29"/>
  <c r="BM34" i="29"/>
  <c r="BN33" i="29"/>
  <c r="BL33" i="29"/>
  <c r="BM32" i="29"/>
  <c r="BN31" i="29"/>
  <c r="BL31" i="29"/>
  <c r="BM30" i="29"/>
  <c r="BN29" i="29"/>
  <c r="BL29" i="29"/>
  <c r="BM28" i="29"/>
  <c r="BN27" i="29"/>
  <c r="BL27" i="29"/>
  <c r="BM26" i="29"/>
  <c r="BN25" i="29"/>
  <c r="BL25" i="29"/>
  <c r="BM24" i="29"/>
  <c r="BN23" i="29"/>
  <c r="BL23" i="29"/>
  <c r="BM22" i="29"/>
  <c r="BN21" i="29"/>
  <c r="BL21" i="29"/>
  <c r="BM20" i="29"/>
  <c r="BN19" i="29"/>
  <c r="BL19" i="29"/>
  <c r="BM18" i="29"/>
  <c r="BN17" i="29"/>
  <c r="BL17" i="29"/>
  <c r="BM16" i="29"/>
  <c r="BN15" i="29"/>
  <c r="BL15" i="29"/>
  <c r="BM14" i="29"/>
  <c r="BN13" i="29"/>
  <c r="BL13" i="29"/>
  <c r="BM12" i="29"/>
  <c r="BN11" i="29"/>
  <c r="BL11" i="29"/>
  <c r="BM10" i="29"/>
  <c r="BN9" i="29"/>
  <c r="BL9" i="29"/>
  <c r="BM8" i="29"/>
  <c r="BN7" i="29"/>
  <c r="BL7" i="29"/>
  <c r="BM6" i="29"/>
  <c r="BN41" i="29"/>
  <c r="BM40" i="29"/>
  <c r="BL39" i="29"/>
  <c r="BN38" i="29"/>
  <c r="BL38" i="29"/>
  <c r="BM37" i="29"/>
  <c r="BN36" i="29"/>
  <c r="BL36" i="29"/>
  <c r="BM35" i="29"/>
  <c r="BN34" i="29"/>
  <c r="BL34" i="29"/>
  <c r="BM33" i="29"/>
  <c r="BN32" i="29"/>
  <c r="BL32" i="29"/>
  <c r="BM31" i="29"/>
  <c r="BN30" i="29"/>
  <c r="BL30" i="29"/>
  <c r="BM29" i="29"/>
  <c r="BN28" i="29"/>
  <c r="BL28" i="29"/>
  <c r="BM27" i="29"/>
  <c r="BN26" i="29"/>
  <c r="BL26" i="29"/>
  <c r="BM25" i="29"/>
  <c r="BN24" i="29"/>
  <c r="BL24" i="29"/>
  <c r="BM23" i="29"/>
  <c r="BN22" i="29"/>
  <c r="BL22" i="29"/>
  <c r="BM21" i="29"/>
  <c r="BN20" i="29"/>
  <c r="BL20" i="29"/>
  <c r="BM19" i="29"/>
  <c r="BN18" i="29"/>
  <c r="BL18" i="29"/>
  <c r="BM17" i="29"/>
  <c r="BN16" i="29"/>
  <c r="BL16" i="29"/>
  <c r="BM15" i="29"/>
  <c r="BN14" i="29"/>
  <c r="BL14" i="29"/>
  <c r="BM13" i="29"/>
  <c r="BN12" i="29"/>
  <c r="BL12" i="29"/>
  <c r="BM11" i="29"/>
  <c r="BN10" i="29"/>
  <c r="BL10" i="29"/>
  <c r="BM9" i="29"/>
  <c r="BN8" i="29"/>
  <c r="BL8" i="29"/>
  <c r="BT123" i="29"/>
  <c r="BR123" i="29"/>
  <c r="BS123" i="29"/>
  <c r="BT122" i="29"/>
  <c r="BR122" i="29"/>
  <c r="BS121" i="29"/>
  <c r="BT121" i="29"/>
  <c r="BS120" i="29"/>
  <c r="BT119" i="29"/>
  <c r="BR119" i="29"/>
  <c r="BS118" i="29"/>
  <c r="BS122" i="29"/>
  <c r="BR121" i="29"/>
  <c r="BT120" i="29"/>
  <c r="BR120" i="29"/>
  <c r="BS119" i="29"/>
  <c r="BR118" i="29"/>
  <c r="BT117" i="29"/>
  <c r="BR117" i="29"/>
  <c r="BS116" i="29"/>
  <c r="BT115" i="29"/>
  <c r="BR115" i="29"/>
  <c r="BS114" i="29"/>
  <c r="BT113" i="29"/>
  <c r="BR113" i="29"/>
  <c r="BS112" i="29"/>
  <c r="BT111" i="29"/>
  <c r="BR111" i="29"/>
  <c r="BT118" i="29"/>
  <c r="BS117" i="29"/>
  <c r="BT116" i="29"/>
  <c r="BR116" i="29"/>
  <c r="BS115" i="29"/>
  <c r="BT114" i="29"/>
  <c r="BR114" i="29"/>
  <c r="BS113" i="29"/>
  <c r="BT112" i="29"/>
  <c r="BR112" i="29"/>
  <c r="BS111" i="29"/>
  <c r="BT110" i="29"/>
  <c r="BR110" i="29"/>
  <c r="BS109" i="29"/>
  <c r="BT108" i="29"/>
  <c r="BR108" i="29"/>
  <c r="BS107" i="29"/>
  <c r="BT106" i="29"/>
  <c r="BR106" i="29"/>
  <c r="BS105" i="29"/>
  <c r="BT104" i="29"/>
  <c r="BR104" i="29"/>
  <c r="BS103" i="29"/>
  <c r="BS110" i="29"/>
  <c r="BT109" i="29"/>
  <c r="BR109" i="29"/>
  <c r="BS108" i="29"/>
  <c r="BT107" i="29"/>
  <c r="BR107" i="29"/>
  <c r="BS106" i="29"/>
  <c r="BT105" i="29"/>
  <c r="BR105" i="29"/>
  <c r="BS104" i="29"/>
  <c r="BT103" i="29"/>
  <c r="BR103" i="29"/>
  <c r="BS102" i="29"/>
  <c r="BR102" i="29"/>
  <c r="BT101" i="29"/>
  <c r="BR101" i="29"/>
  <c r="BS100" i="29"/>
  <c r="BT99" i="29"/>
  <c r="BR99" i="29"/>
  <c r="BS98" i="29"/>
  <c r="BT97" i="29"/>
  <c r="BR97" i="29"/>
  <c r="BS96" i="29"/>
  <c r="BT95" i="29"/>
  <c r="BR95" i="29"/>
  <c r="BS94" i="29"/>
  <c r="BT93" i="29"/>
  <c r="BR93" i="29"/>
  <c r="BS92" i="29"/>
  <c r="BT91" i="29"/>
  <c r="BR91" i="29"/>
  <c r="BS90" i="29"/>
  <c r="BT89" i="29"/>
  <c r="BR89" i="29"/>
  <c r="BS88" i="29"/>
  <c r="BT102" i="29"/>
  <c r="BS101" i="29"/>
  <c r="BT100" i="29"/>
  <c r="BR100" i="29"/>
  <c r="BS99" i="29"/>
  <c r="BT98" i="29"/>
  <c r="BR98" i="29"/>
  <c r="BS97" i="29"/>
  <c r="BT96" i="29"/>
  <c r="BR96" i="29"/>
  <c r="BS95" i="29"/>
  <c r="BT94" i="29"/>
  <c r="BR94" i="29"/>
  <c r="BS93" i="29"/>
  <c r="BT92" i="29"/>
  <c r="BR92" i="29"/>
  <c r="BS91" i="29"/>
  <c r="BT90" i="29"/>
  <c r="BR90" i="29"/>
  <c r="BS89" i="29"/>
  <c r="BT88" i="29"/>
  <c r="BR88" i="29"/>
  <c r="BS87" i="29"/>
  <c r="BR87" i="29"/>
  <c r="BS86" i="29"/>
  <c r="BT85" i="29"/>
  <c r="BR85" i="29"/>
  <c r="BS84" i="29"/>
  <c r="BT83" i="29"/>
  <c r="BR83" i="29"/>
  <c r="BS82" i="29"/>
  <c r="BT81" i="29"/>
  <c r="BR81" i="29"/>
  <c r="BS80" i="29"/>
  <c r="BT79" i="29"/>
  <c r="BR79" i="29"/>
  <c r="BS78" i="29"/>
  <c r="BT77" i="29"/>
  <c r="BR77" i="29"/>
  <c r="BS76" i="29"/>
  <c r="BT75" i="29"/>
  <c r="BR75" i="29"/>
  <c r="BS74" i="29"/>
  <c r="BT73" i="29"/>
  <c r="BR73" i="29"/>
  <c r="BS72" i="29"/>
  <c r="BT71" i="29"/>
  <c r="BR71" i="29"/>
  <c r="BT87" i="29"/>
  <c r="BT86" i="29"/>
  <c r="BR86" i="29"/>
  <c r="BS85" i="29"/>
  <c r="BT84" i="29"/>
  <c r="BR84" i="29"/>
  <c r="BS83" i="29"/>
  <c r="BT82" i="29"/>
  <c r="BR82" i="29"/>
  <c r="BS81" i="29"/>
  <c r="BT80" i="29"/>
  <c r="BR80" i="29"/>
  <c r="BS79" i="29"/>
  <c r="BT78" i="29"/>
  <c r="BR78" i="29"/>
  <c r="BS77" i="29"/>
  <c r="BT76" i="29"/>
  <c r="BR76" i="29"/>
  <c r="BS75" i="29"/>
  <c r="BT74" i="29"/>
  <c r="BR74" i="29"/>
  <c r="BS73" i="29"/>
  <c r="BT72" i="29"/>
  <c r="BR72" i="29"/>
  <c r="BS71" i="29"/>
  <c r="BT70" i="29"/>
  <c r="BR70" i="29"/>
  <c r="BS70" i="29"/>
  <c r="BS69" i="29"/>
  <c r="BT68" i="29"/>
  <c r="BR68" i="29"/>
  <c r="BS67" i="29"/>
  <c r="BT66" i="29"/>
  <c r="BR66" i="29"/>
  <c r="BS65" i="29"/>
  <c r="BT64" i="29"/>
  <c r="BR64" i="29"/>
  <c r="BS63" i="29"/>
  <c r="BT62" i="29"/>
  <c r="BR62" i="29"/>
  <c r="BS61" i="29"/>
  <c r="BT60" i="29"/>
  <c r="BR60" i="29"/>
  <c r="BS59" i="29"/>
  <c r="BT58" i="29"/>
  <c r="BR58" i="29"/>
  <c r="BS57" i="29"/>
  <c r="BT56" i="29"/>
  <c r="BR56" i="29"/>
  <c r="BS55" i="29"/>
  <c r="BT54" i="29"/>
  <c r="BR54" i="29"/>
  <c r="BS53" i="29"/>
  <c r="BT52" i="29"/>
  <c r="BR52" i="29"/>
  <c r="BS51" i="29"/>
  <c r="BT50" i="29"/>
  <c r="BR50" i="29"/>
  <c r="BS49" i="29"/>
  <c r="BT48" i="29"/>
  <c r="BR48" i="29"/>
  <c r="BS47" i="29"/>
  <c r="BT46" i="29"/>
  <c r="BR46" i="29"/>
  <c r="BS45" i="29"/>
  <c r="BT44" i="29"/>
  <c r="BR44" i="29"/>
  <c r="BS43" i="29"/>
  <c r="BT42" i="29"/>
  <c r="BR42" i="29"/>
  <c r="BS41" i="29"/>
  <c r="BT40" i="29"/>
  <c r="BR40" i="29"/>
  <c r="BS39" i="29"/>
  <c r="BT69" i="29"/>
  <c r="BR69" i="29"/>
  <c r="BS68" i="29"/>
  <c r="BT67" i="29"/>
  <c r="BR67" i="29"/>
  <c r="BS66" i="29"/>
  <c r="BT65" i="29"/>
  <c r="BR65" i="29"/>
  <c r="BS64" i="29"/>
  <c r="BT63" i="29"/>
  <c r="BR63" i="29"/>
  <c r="BS62" i="29"/>
  <c r="BT61" i="29"/>
  <c r="BR61" i="29"/>
  <c r="BS60" i="29"/>
  <c r="BT59" i="29"/>
  <c r="BR59" i="29"/>
  <c r="BS58" i="29"/>
  <c r="BT57" i="29"/>
  <c r="BR57" i="29"/>
  <c r="BS56" i="29"/>
  <c r="BT55" i="29"/>
  <c r="BR55" i="29"/>
  <c r="BS54" i="29"/>
  <c r="BT53" i="29"/>
  <c r="BR53" i="29"/>
  <c r="BS52" i="29"/>
  <c r="BT51" i="29"/>
  <c r="BR51" i="29"/>
  <c r="BS50" i="29"/>
  <c r="BT49" i="29"/>
  <c r="BR49" i="29"/>
  <c r="BS48" i="29"/>
  <c r="BT47" i="29"/>
  <c r="BR47" i="29"/>
  <c r="BS46" i="29"/>
  <c r="BT45" i="29"/>
  <c r="BR45" i="29"/>
  <c r="BS44" i="29"/>
  <c r="BT43" i="29"/>
  <c r="BR43" i="29"/>
  <c r="BS42" i="29"/>
  <c r="BT41" i="29"/>
  <c r="BS40" i="29"/>
  <c r="BR39" i="29"/>
  <c r="BS38" i="29"/>
  <c r="BT37" i="29"/>
  <c r="BR37" i="29"/>
  <c r="BS36" i="29"/>
  <c r="BT35" i="29"/>
  <c r="BR35" i="29"/>
  <c r="BS34" i="29"/>
  <c r="BT33" i="29"/>
  <c r="BR33" i="29"/>
  <c r="BS32" i="29"/>
  <c r="BT31" i="29"/>
  <c r="BR31" i="29"/>
  <c r="BS30" i="29"/>
  <c r="BT29" i="29"/>
  <c r="BR29" i="29"/>
  <c r="BS28" i="29"/>
  <c r="BT27" i="29"/>
  <c r="BR27" i="29"/>
  <c r="BS26" i="29"/>
  <c r="BT25" i="29"/>
  <c r="BR25" i="29"/>
  <c r="BS24" i="29"/>
  <c r="BT23" i="29"/>
  <c r="BR23" i="29"/>
  <c r="BS22" i="29"/>
  <c r="BT21" i="29"/>
  <c r="BR21" i="29"/>
  <c r="BS20" i="29"/>
  <c r="BT19" i="29"/>
  <c r="BR19" i="29"/>
  <c r="BS18" i="29"/>
  <c r="BT17" i="29"/>
  <c r="BR17" i="29"/>
  <c r="BS16" i="29"/>
  <c r="BT15" i="29"/>
  <c r="BR15" i="29"/>
  <c r="BS14" i="29"/>
  <c r="BT13" i="29"/>
  <c r="BR13" i="29"/>
  <c r="BS12" i="29"/>
  <c r="BT11" i="29"/>
  <c r="BR11" i="29"/>
  <c r="BS10" i="29"/>
  <c r="BT9" i="29"/>
  <c r="BR9" i="29"/>
  <c r="BS8" i="29"/>
  <c r="BT7" i="29"/>
  <c r="BR7" i="29"/>
  <c r="BS6" i="29"/>
  <c r="BR41" i="29"/>
  <c r="BT39" i="29"/>
  <c r="BT38" i="29"/>
  <c r="BR38" i="29"/>
  <c r="BS37" i="29"/>
  <c r="BT36" i="29"/>
  <c r="BR36" i="29"/>
  <c r="BS35" i="29"/>
  <c r="BT34" i="29"/>
  <c r="BR34" i="29"/>
  <c r="BS33" i="29"/>
  <c r="BT32" i="29"/>
  <c r="BR32" i="29"/>
  <c r="BS31" i="29"/>
  <c r="BT30" i="29"/>
  <c r="BR30" i="29"/>
  <c r="BS29" i="29"/>
  <c r="BT28" i="29"/>
  <c r="BR28" i="29"/>
  <c r="BS27" i="29"/>
  <c r="BT26" i="29"/>
  <c r="BR26" i="29"/>
  <c r="BS25" i="29"/>
  <c r="BT24" i="29"/>
  <c r="BR24" i="29"/>
  <c r="BS23" i="29"/>
  <c r="BT22" i="29"/>
  <c r="BR22" i="29"/>
  <c r="BS21" i="29"/>
  <c r="BT20" i="29"/>
  <c r="BR20" i="29"/>
  <c r="BS19" i="29"/>
  <c r="BT18" i="29"/>
  <c r="BR18" i="29"/>
  <c r="BS17" i="29"/>
  <c r="BT16" i="29"/>
  <c r="BR16" i="29"/>
  <c r="BS15" i="29"/>
  <c r="BT14" i="29"/>
  <c r="BR14" i="29"/>
  <c r="BS13" i="29"/>
  <c r="BT12" i="29"/>
  <c r="BR12" i="29"/>
  <c r="BS11" i="29"/>
  <c r="BT10" i="29"/>
  <c r="BR10" i="29"/>
  <c r="BS9" i="29"/>
  <c r="BT8" i="29"/>
  <c r="BR8" i="29"/>
  <c r="BX123" i="29"/>
  <c r="BX122" i="29"/>
  <c r="BX121" i="29"/>
  <c r="BX119" i="29"/>
  <c r="BX120" i="29"/>
  <c r="BX117" i="29"/>
  <c r="BX115" i="29"/>
  <c r="BX113" i="29"/>
  <c r="BX111" i="29"/>
  <c r="BX118" i="29"/>
  <c r="BX116" i="29"/>
  <c r="BX114" i="29"/>
  <c r="BX112" i="29"/>
  <c r="BX110" i="29"/>
  <c r="BX108" i="29"/>
  <c r="BX106" i="29"/>
  <c r="BX104" i="29"/>
  <c r="BX109" i="29"/>
  <c r="BX107" i="29"/>
  <c r="BX105" i="29"/>
  <c r="BX103" i="29"/>
  <c r="BX101" i="29"/>
  <c r="BX99" i="29"/>
  <c r="BX97" i="29"/>
  <c r="BX95" i="29"/>
  <c r="BX93" i="29"/>
  <c r="BX91" i="29"/>
  <c r="BX89" i="29"/>
  <c r="BX102" i="29"/>
  <c r="BX100" i="29"/>
  <c r="BX98" i="29"/>
  <c r="BX96" i="29"/>
  <c r="BX94" i="29"/>
  <c r="BX92" i="29"/>
  <c r="BX90" i="29"/>
  <c r="BX88" i="29"/>
  <c r="BX85" i="29"/>
  <c r="BX83" i="29"/>
  <c r="BX81" i="29"/>
  <c r="BX79" i="29"/>
  <c r="BX77" i="29"/>
  <c r="BX75" i="29"/>
  <c r="BX73" i="29"/>
  <c r="BX71" i="29"/>
  <c r="BX87" i="29"/>
  <c r="BX86" i="29"/>
  <c r="BX84" i="29"/>
  <c r="BX82" i="29"/>
  <c r="BX80" i="29"/>
  <c r="BX78" i="29"/>
  <c r="BX76" i="29"/>
  <c r="BX74" i="29"/>
  <c r="BX72" i="29"/>
  <c r="BX70" i="29"/>
  <c r="BX68" i="29"/>
  <c r="BX66" i="29"/>
  <c r="BX64" i="29"/>
  <c r="BX62" i="29"/>
  <c r="BX60" i="29"/>
  <c r="BX58" i="29"/>
  <c r="BX56" i="29"/>
  <c r="BX54" i="29"/>
  <c r="BX52" i="29"/>
  <c r="BX50" i="29"/>
  <c r="BX48" i="29"/>
  <c r="BX46" i="29"/>
  <c r="BX44" i="29"/>
  <c r="BX42" i="29"/>
  <c r="BX40" i="29"/>
  <c r="BX69" i="29"/>
  <c r="BX67" i="29"/>
  <c r="BX65" i="29"/>
  <c r="BX63" i="29"/>
  <c r="BX61" i="29"/>
  <c r="BX59" i="29"/>
  <c r="BX57" i="29"/>
  <c r="BX55" i="29"/>
  <c r="BX53" i="29"/>
  <c r="BX51" i="29"/>
  <c r="BX49" i="29"/>
  <c r="BX47" i="29"/>
  <c r="BX45" i="29"/>
  <c r="BX43" i="29"/>
  <c r="BX41" i="29"/>
  <c r="BX37" i="29"/>
  <c r="BX35" i="29"/>
  <c r="BX33" i="29"/>
  <c r="BX31" i="29"/>
  <c r="BX29" i="29"/>
  <c r="BX27" i="29"/>
  <c r="BX25" i="29"/>
  <c r="BX23" i="29"/>
  <c r="BX21" i="29"/>
  <c r="BX19" i="29"/>
  <c r="BX17" i="29"/>
  <c r="BX15" i="29"/>
  <c r="BX13" i="29"/>
  <c r="BX11" i="29"/>
  <c r="BX9" i="29"/>
  <c r="BX7" i="29"/>
  <c r="BX39" i="29"/>
  <c r="BX38" i="29"/>
  <c r="BX36" i="29"/>
  <c r="BX34" i="29"/>
  <c r="BX32" i="29"/>
  <c r="BX30" i="29"/>
  <c r="BX28" i="29"/>
  <c r="BX26" i="29"/>
  <c r="BX24" i="29"/>
  <c r="BX22" i="29"/>
  <c r="BX20" i="29"/>
  <c r="BX18" i="29"/>
  <c r="BX16" i="29"/>
  <c r="BX14" i="29"/>
  <c r="BX12" i="29"/>
  <c r="BX10" i="29"/>
  <c r="BX8" i="29"/>
  <c r="AN3" i="29"/>
  <c r="AP3" i="29"/>
  <c r="AR3" i="29"/>
  <c r="AT3" i="29"/>
  <c r="AV3" i="29"/>
  <c r="AX3" i="29"/>
  <c r="AZ3" i="29"/>
  <c r="BB3" i="29"/>
  <c r="BD3" i="29"/>
  <c r="BF3" i="29"/>
  <c r="BH3" i="29"/>
  <c r="BJ3" i="29"/>
  <c r="BL3" i="29"/>
  <c r="BN3" i="29"/>
  <c r="BP3" i="29"/>
  <c r="BR3" i="29"/>
  <c r="BT3" i="29"/>
  <c r="BV3" i="29"/>
  <c r="BX3" i="29"/>
  <c r="BZ3" i="29"/>
  <c r="CB3" i="29"/>
  <c r="AO4" i="29"/>
  <c r="AO124" i="29" s="1"/>
  <c r="AQ4" i="29"/>
  <c r="AS4" i="29"/>
  <c r="AU4" i="29"/>
  <c r="AU124" i="29" s="1"/>
  <c r="AW4" i="29"/>
  <c r="AY4" i="29"/>
  <c r="BA4" i="29"/>
  <c r="BA124" i="29" s="1"/>
  <c r="BC4" i="29"/>
  <c r="BE4" i="29"/>
  <c r="BG4" i="29"/>
  <c r="BG124" i="29" s="1"/>
  <c r="BI4" i="29"/>
  <c r="BK4" i="29"/>
  <c r="BM4" i="29"/>
  <c r="BM124" i="29" s="1"/>
  <c r="BO4" i="29"/>
  <c r="BQ4" i="29"/>
  <c r="BS4" i="29"/>
  <c r="BS124" i="29" s="1"/>
  <c r="BU4" i="29"/>
  <c r="BW4" i="29"/>
  <c r="BY4" i="29"/>
  <c r="CA4" i="29"/>
  <c r="CC4" i="29"/>
  <c r="AN5" i="29"/>
  <c r="AP5" i="29"/>
  <c r="AR5" i="29"/>
  <c r="AT5" i="29"/>
  <c r="AV5" i="29"/>
  <c r="AX5" i="29"/>
  <c r="AZ5" i="29"/>
  <c r="BB5" i="29"/>
  <c r="BD5" i="29"/>
  <c r="BF5" i="29"/>
  <c r="BH5" i="29"/>
  <c r="BJ5" i="29"/>
  <c r="BL5" i="29"/>
  <c r="BN5" i="29"/>
  <c r="BP5" i="29"/>
  <c r="BR5" i="29"/>
  <c r="BT5" i="29"/>
  <c r="BV5" i="29"/>
  <c r="BX5" i="29"/>
  <c r="BZ5" i="29"/>
  <c r="CB5" i="29"/>
  <c r="AO6" i="29"/>
  <c r="AQ6" i="29"/>
  <c r="AS6" i="29"/>
  <c r="AU6" i="29"/>
  <c r="AX6" i="29"/>
  <c r="BB6" i="29"/>
  <c r="BF6" i="29"/>
  <c r="BJ6" i="29"/>
  <c r="BN6" i="29"/>
  <c r="BR6" i="29"/>
  <c r="BV6" i="29"/>
  <c r="BZ6" i="29"/>
  <c r="AQ7" i="29"/>
  <c r="AU7" i="29"/>
  <c r="AY7" i="29"/>
  <c r="BC7" i="29"/>
  <c r="BG7" i="29"/>
  <c r="BK7" i="29"/>
  <c r="BO7" i="29"/>
  <c r="BS7" i="29"/>
  <c r="BW7" i="29"/>
  <c r="CA7" i="29"/>
  <c r="AN8" i="29"/>
  <c r="AR8" i="29"/>
  <c r="AV8" i="29"/>
  <c r="AZ8" i="29"/>
  <c r="BD8" i="29"/>
  <c r="U124" i="29"/>
  <c r="W124" i="29"/>
  <c r="AP123" i="28"/>
  <c r="AN123" i="28"/>
  <c r="AO123" i="28"/>
  <c r="AP122" i="28"/>
  <c r="AN122" i="28"/>
  <c r="AO122" i="28"/>
  <c r="AP121" i="28"/>
  <c r="AN121" i="28"/>
  <c r="AO120" i="28"/>
  <c r="AP119" i="28"/>
  <c r="AN119" i="28"/>
  <c r="AO121" i="28"/>
  <c r="AP120" i="28"/>
  <c r="AN120" i="28"/>
  <c r="AO119" i="28"/>
  <c r="AP118" i="28"/>
  <c r="AN118" i="28"/>
  <c r="AO117" i="28"/>
  <c r="AP116" i="28"/>
  <c r="AN116" i="28"/>
  <c r="AO115" i="28"/>
  <c r="AP114" i="28"/>
  <c r="AN114" i="28"/>
  <c r="AO113" i="28"/>
  <c r="AP112" i="28"/>
  <c r="AN112" i="28"/>
  <c r="AO111" i="28"/>
  <c r="AO118" i="28"/>
  <c r="AP117" i="28"/>
  <c r="AN117" i="28"/>
  <c r="AO116" i="28"/>
  <c r="AP115" i="28"/>
  <c r="AN115" i="28"/>
  <c r="AO114" i="28"/>
  <c r="AP113" i="28"/>
  <c r="AN113" i="28"/>
  <c r="AO112" i="28"/>
  <c r="AP111" i="28"/>
  <c r="AP110" i="28"/>
  <c r="AN110" i="28"/>
  <c r="AO109" i="28"/>
  <c r="AP108" i="28"/>
  <c r="AN108" i="28"/>
  <c r="AO107" i="28"/>
  <c r="AP106" i="28"/>
  <c r="AN106" i="28"/>
  <c r="AO105" i="28"/>
  <c r="AN111" i="28"/>
  <c r="AO110" i="28"/>
  <c r="AP109" i="28"/>
  <c r="AN109" i="28"/>
  <c r="AO108" i="28"/>
  <c r="AP107" i="28"/>
  <c r="AN107" i="28"/>
  <c r="AO106" i="28"/>
  <c r="AP105" i="28"/>
  <c r="AN105" i="28"/>
  <c r="AO104" i="28"/>
  <c r="AN104" i="28"/>
  <c r="AP103" i="28"/>
  <c r="AN103" i="28"/>
  <c r="AO102" i="28"/>
  <c r="AP101" i="28"/>
  <c r="AN101" i="28"/>
  <c r="AO100" i="28"/>
  <c r="AP99" i="28"/>
  <c r="AN99" i="28"/>
  <c r="AO98" i="28"/>
  <c r="AP97" i="28"/>
  <c r="AN97" i="28"/>
  <c r="AO96" i="28"/>
  <c r="AP95" i="28"/>
  <c r="AN95" i="28"/>
  <c r="AO94" i="28"/>
  <c r="AP93" i="28"/>
  <c r="AN93" i="28"/>
  <c r="AO92" i="28"/>
  <c r="AP91" i="28"/>
  <c r="AN91" i="28"/>
  <c r="AO90" i="28"/>
  <c r="AP89" i="28"/>
  <c r="AN89" i="28"/>
  <c r="AO88" i="28"/>
  <c r="AP104" i="28"/>
  <c r="AO103" i="28"/>
  <c r="AP102" i="28"/>
  <c r="AN102" i="28"/>
  <c r="AO101" i="28"/>
  <c r="AP100" i="28"/>
  <c r="AN100" i="28"/>
  <c r="AO99" i="28"/>
  <c r="AP98" i="28"/>
  <c r="AN98" i="28"/>
  <c r="AO97" i="28"/>
  <c r="AP96" i="28"/>
  <c r="AN96" i="28"/>
  <c r="AO95" i="28"/>
  <c r="AP94" i="28"/>
  <c r="AN94" i="28"/>
  <c r="AO93" i="28"/>
  <c r="AP92" i="28"/>
  <c r="AN92" i="28"/>
  <c r="AO91" i="28"/>
  <c r="AP90" i="28"/>
  <c r="AO89" i="28"/>
  <c r="AN88" i="28"/>
  <c r="AO87" i="28"/>
  <c r="AP86" i="28"/>
  <c r="AN86" i="28"/>
  <c r="AO85" i="28"/>
  <c r="AP84" i="28"/>
  <c r="AN84" i="28"/>
  <c r="AO83" i="28"/>
  <c r="AP82" i="28"/>
  <c r="AN82" i="28"/>
  <c r="AO81" i="28"/>
  <c r="AP80" i="28"/>
  <c r="AN80" i="28"/>
  <c r="AO79" i="28"/>
  <c r="AP78" i="28"/>
  <c r="AN78" i="28"/>
  <c r="AO77" i="28"/>
  <c r="AP76" i="28"/>
  <c r="AN76" i="28"/>
  <c r="AO75" i="28"/>
  <c r="AP74" i="28"/>
  <c r="AN74" i="28"/>
  <c r="AO73" i="28"/>
  <c r="AP72" i="28"/>
  <c r="AN72" i="28"/>
  <c r="AN90" i="28"/>
  <c r="AP88" i="28"/>
  <c r="AP87" i="28"/>
  <c r="AN87" i="28"/>
  <c r="AO86" i="28"/>
  <c r="AP85" i="28"/>
  <c r="AN85" i="28"/>
  <c r="AO84" i="28"/>
  <c r="AP83" i="28"/>
  <c r="AN83" i="28"/>
  <c r="AO82" i="28"/>
  <c r="AP81" i="28"/>
  <c r="AN81" i="28"/>
  <c r="AO80" i="28"/>
  <c r="AP79" i="28"/>
  <c r="AN79" i="28"/>
  <c r="AO78" i="28"/>
  <c r="AP77" i="28"/>
  <c r="AN77" i="28"/>
  <c r="AO76" i="28"/>
  <c r="AP75" i="28"/>
  <c r="AN75" i="28"/>
  <c r="AO74" i="28"/>
  <c r="AN73" i="28"/>
  <c r="AP71" i="28"/>
  <c r="AN71" i="28"/>
  <c r="AO70" i="28"/>
  <c r="AP69" i="28"/>
  <c r="AN69" i="28"/>
  <c r="AO68" i="28"/>
  <c r="AP67" i="28"/>
  <c r="AN67" i="28"/>
  <c r="AO66" i="28"/>
  <c r="AP65" i="28"/>
  <c r="AN65" i="28"/>
  <c r="AO64" i="28"/>
  <c r="AP63" i="28"/>
  <c r="AN63" i="28"/>
  <c r="AO62" i="28"/>
  <c r="AP61" i="28"/>
  <c r="AN61" i="28"/>
  <c r="AO60" i="28"/>
  <c r="AP59" i="28"/>
  <c r="AN59" i="28"/>
  <c r="AO58" i="28"/>
  <c r="AP57" i="28"/>
  <c r="AN57" i="28"/>
  <c r="AO56" i="28"/>
  <c r="AP55" i="28"/>
  <c r="AN55" i="28"/>
  <c r="AO54" i="28"/>
  <c r="AP53" i="28"/>
  <c r="AN53" i="28"/>
  <c r="AO52" i="28"/>
  <c r="AP51" i="28"/>
  <c r="AN51" i="28"/>
  <c r="AO50" i="28"/>
  <c r="AP49" i="28"/>
  <c r="AN49" i="28"/>
  <c r="AO48" i="28"/>
  <c r="AP47" i="28"/>
  <c r="AN47" i="28"/>
  <c r="AO46" i="28"/>
  <c r="AP45" i="28"/>
  <c r="AN45" i="28"/>
  <c r="AO44" i="28"/>
  <c r="AP43" i="28"/>
  <c r="AN43" i="28"/>
  <c r="AO42" i="28"/>
  <c r="AP73" i="28"/>
  <c r="AO72" i="28"/>
  <c r="AO71" i="28"/>
  <c r="AP70" i="28"/>
  <c r="AN70" i="28"/>
  <c r="AO69" i="28"/>
  <c r="AP68" i="28"/>
  <c r="AN68" i="28"/>
  <c r="AO67" i="28"/>
  <c r="AP66" i="28"/>
  <c r="AN66" i="28"/>
  <c r="AO65" i="28"/>
  <c r="AP64" i="28"/>
  <c r="AN64" i="28"/>
  <c r="AO63" i="28"/>
  <c r="AP62" i="28"/>
  <c r="AN62" i="28"/>
  <c r="AO61" i="28"/>
  <c r="AP60" i="28"/>
  <c r="AN60" i="28"/>
  <c r="AO59" i="28"/>
  <c r="AP58" i="28"/>
  <c r="AN58" i="28"/>
  <c r="AO57" i="28"/>
  <c r="AP56" i="28"/>
  <c r="AN56" i="28"/>
  <c r="AO55" i="28"/>
  <c r="AP54" i="28"/>
  <c r="AN54" i="28"/>
  <c r="AO53" i="28"/>
  <c r="AP52" i="28"/>
  <c r="AN52" i="28"/>
  <c r="AO51" i="28"/>
  <c r="AP50" i="28"/>
  <c r="AN50" i="28"/>
  <c r="AO49" i="28"/>
  <c r="AP48" i="28"/>
  <c r="AN48" i="28"/>
  <c r="AO47" i="28"/>
  <c r="AP46" i="28"/>
  <c r="AN46" i="28"/>
  <c r="AO45" i="28"/>
  <c r="AP44" i="28"/>
  <c r="AN44" i="28"/>
  <c r="AO43" i="28"/>
  <c r="AP42" i="28"/>
  <c r="AN42" i="28"/>
  <c r="AO41" i="28"/>
  <c r="AP41" i="28"/>
  <c r="AP40" i="28"/>
  <c r="AN40" i="28"/>
  <c r="AO39" i="28"/>
  <c r="AP38" i="28"/>
  <c r="AN38" i="28"/>
  <c r="AO37" i="28"/>
  <c r="AP36" i="28"/>
  <c r="AN36" i="28"/>
  <c r="AO35" i="28"/>
  <c r="AP34" i="28"/>
  <c r="AN34" i="28"/>
  <c r="AO33" i="28"/>
  <c r="AP32" i="28"/>
  <c r="AN32" i="28"/>
  <c r="AO31" i="28"/>
  <c r="AP30" i="28"/>
  <c r="AN30" i="28"/>
  <c r="AO29" i="28"/>
  <c r="AP28" i="28"/>
  <c r="AN28" i="28"/>
  <c r="AO27" i="28"/>
  <c r="AP26" i="28"/>
  <c r="AN26" i="28"/>
  <c r="AO25" i="28"/>
  <c r="AP24" i="28"/>
  <c r="AN24" i="28"/>
  <c r="AO23" i="28"/>
  <c r="AP22" i="28"/>
  <c r="AN22" i="28"/>
  <c r="AO21" i="28"/>
  <c r="AP20" i="28"/>
  <c r="AN20" i="28"/>
  <c r="AO19" i="28"/>
  <c r="AP18" i="28"/>
  <c r="AN18" i="28"/>
  <c r="AO17" i="28"/>
  <c r="AP16" i="28"/>
  <c r="AN16" i="28"/>
  <c r="AO15" i="28"/>
  <c r="AP14" i="28"/>
  <c r="AN14" i="28"/>
  <c r="AO13" i="28"/>
  <c r="AP12" i="28"/>
  <c r="AN12" i="28"/>
  <c r="AO11" i="28"/>
  <c r="AP10" i="28"/>
  <c r="AN10" i="28"/>
  <c r="AO9" i="28"/>
  <c r="AN41" i="28"/>
  <c r="AO40" i="28"/>
  <c r="AP39" i="28"/>
  <c r="AN39" i="28"/>
  <c r="AO38" i="28"/>
  <c r="AP37" i="28"/>
  <c r="AN37" i="28"/>
  <c r="AO36" i="28"/>
  <c r="AP35" i="28"/>
  <c r="AN35" i="28"/>
  <c r="AO34" i="28"/>
  <c r="AP33" i="28"/>
  <c r="AN33" i="28"/>
  <c r="AO32" i="28"/>
  <c r="AP31" i="28"/>
  <c r="AN31" i="28"/>
  <c r="AO30" i="28"/>
  <c r="AP29" i="28"/>
  <c r="AN29" i="28"/>
  <c r="AO28" i="28"/>
  <c r="AP27" i="28"/>
  <c r="AN27" i="28"/>
  <c r="AO26" i="28"/>
  <c r="AP25" i="28"/>
  <c r="AN25" i="28"/>
  <c r="AO24" i="28"/>
  <c r="AP23" i="28"/>
  <c r="AN23" i="28"/>
  <c r="AO22" i="28"/>
  <c r="AP21" i="28"/>
  <c r="AN21" i="28"/>
  <c r="AO20" i="28"/>
  <c r="AP19" i="28"/>
  <c r="AN19" i="28"/>
  <c r="AO18" i="28"/>
  <c r="AP17" i="28"/>
  <c r="AN17" i="28"/>
  <c r="AO16" i="28"/>
  <c r="AP15" i="28"/>
  <c r="AN15" i="28"/>
  <c r="AO14" i="28"/>
  <c r="AP13" i="28"/>
  <c r="AN13" i="28"/>
  <c r="AO12" i="28"/>
  <c r="AP11" i="28"/>
  <c r="AN11" i="28"/>
  <c r="AO10" i="28"/>
  <c r="AP9" i="28"/>
  <c r="AN9" i="28"/>
  <c r="AO8" i="28"/>
  <c r="AV123" i="28"/>
  <c r="AT123" i="28"/>
  <c r="AU123" i="28"/>
  <c r="AV122" i="28"/>
  <c r="AT122" i="28"/>
  <c r="AU121" i="28"/>
  <c r="AV121" i="28"/>
  <c r="AU120" i="28"/>
  <c r="AV119" i="28"/>
  <c r="AT119" i="28"/>
  <c r="AU118" i="28"/>
  <c r="AU122" i="28"/>
  <c r="AT121" i="28"/>
  <c r="AV120" i="28"/>
  <c r="AT120" i="28"/>
  <c r="AU119" i="28"/>
  <c r="AV118" i="28"/>
  <c r="AU117" i="28"/>
  <c r="AV116" i="28"/>
  <c r="AT116" i="28"/>
  <c r="AU115" i="28"/>
  <c r="AV114" i="28"/>
  <c r="AT114" i="28"/>
  <c r="AU113" i="28"/>
  <c r="AV112" i="28"/>
  <c r="AT112" i="28"/>
  <c r="AU111" i="28"/>
  <c r="AT118" i="28"/>
  <c r="AV117" i="28"/>
  <c r="AT117" i="28"/>
  <c r="AU116" i="28"/>
  <c r="AV115" i="28"/>
  <c r="AT115" i="28"/>
  <c r="AU114" i="28"/>
  <c r="AV113" i="28"/>
  <c r="AT113" i="28"/>
  <c r="AU112" i="28"/>
  <c r="AT111" i="28"/>
  <c r="AV110" i="28"/>
  <c r="AT110" i="28"/>
  <c r="AU109" i="28"/>
  <c r="AV108" i="28"/>
  <c r="AT108" i="28"/>
  <c r="AU107" i="28"/>
  <c r="AV106" i="28"/>
  <c r="AT106" i="28"/>
  <c r="AU105" i="28"/>
  <c r="AV111" i="28"/>
  <c r="AU110" i="28"/>
  <c r="AV109" i="28"/>
  <c r="AT109" i="28"/>
  <c r="AU108" i="28"/>
  <c r="AV107" i="28"/>
  <c r="AT107" i="28"/>
  <c r="AU106" i="28"/>
  <c r="AV105" i="28"/>
  <c r="AT105" i="28"/>
  <c r="AU104" i="28"/>
  <c r="AV104" i="28"/>
  <c r="AV103" i="28"/>
  <c r="AT103" i="28"/>
  <c r="AU102" i="28"/>
  <c r="AV101" i="28"/>
  <c r="AT101" i="28"/>
  <c r="AU100" i="28"/>
  <c r="AV99" i="28"/>
  <c r="AT99" i="28"/>
  <c r="AU98" i="28"/>
  <c r="AV97" i="28"/>
  <c r="AT97" i="28"/>
  <c r="AU96" i="28"/>
  <c r="AV95" i="28"/>
  <c r="AT95" i="28"/>
  <c r="AU94" i="28"/>
  <c r="AV93" i="28"/>
  <c r="AT93" i="28"/>
  <c r="AU92" i="28"/>
  <c r="AV91" i="28"/>
  <c r="AT91" i="28"/>
  <c r="AU90" i="28"/>
  <c r="AV89" i="28"/>
  <c r="AT89" i="28"/>
  <c r="AU88" i="28"/>
  <c r="AT104" i="28"/>
  <c r="AU103" i="28"/>
  <c r="AV102" i="28"/>
  <c r="AT102" i="28"/>
  <c r="AU101" i="28"/>
  <c r="AV100" i="28"/>
  <c r="AT100" i="28"/>
  <c r="AU99" i="28"/>
  <c r="AV98" i="28"/>
  <c r="AT98" i="28"/>
  <c r="AU97" i="28"/>
  <c r="AV96" i="28"/>
  <c r="AT96" i="28"/>
  <c r="AU95" i="28"/>
  <c r="AV94" i="28"/>
  <c r="AT94" i="28"/>
  <c r="AU93" i="28"/>
  <c r="AV92" i="28"/>
  <c r="AT92" i="28"/>
  <c r="AU91" i="28"/>
  <c r="AT90" i="28"/>
  <c r="AV88" i="28"/>
  <c r="AU87" i="28"/>
  <c r="AV86" i="28"/>
  <c r="AT86" i="28"/>
  <c r="AU85" i="28"/>
  <c r="AV84" i="28"/>
  <c r="AT84" i="28"/>
  <c r="AU83" i="28"/>
  <c r="AV82" i="28"/>
  <c r="AT82" i="28"/>
  <c r="AU81" i="28"/>
  <c r="AV80" i="28"/>
  <c r="AT80" i="28"/>
  <c r="AU79" i="28"/>
  <c r="AV78" i="28"/>
  <c r="AT78" i="28"/>
  <c r="AU77" i="28"/>
  <c r="AV76" i="28"/>
  <c r="AT76" i="28"/>
  <c r="AU75" i="28"/>
  <c r="AV74" i="28"/>
  <c r="AT74" i="28"/>
  <c r="AU73" i="28"/>
  <c r="AV72" i="28"/>
  <c r="AT72" i="28"/>
  <c r="AV90" i="28"/>
  <c r="AU89" i="28"/>
  <c r="AT88" i="28"/>
  <c r="AV87" i="28"/>
  <c r="AT87" i="28"/>
  <c r="AU86" i="28"/>
  <c r="AV85" i="28"/>
  <c r="AT85" i="28"/>
  <c r="AU84" i="28"/>
  <c r="AV83" i="28"/>
  <c r="AT83" i="28"/>
  <c r="AU82" i="28"/>
  <c r="AV81" i="28"/>
  <c r="AT81" i="28"/>
  <c r="AU80" i="28"/>
  <c r="AV79" i="28"/>
  <c r="AT79" i="28"/>
  <c r="AU78" i="28"/>
  <c r="AV77" i="28"/>
  <c r="AT77" i="28"/>
  <c r="AU76" i="28"/>
  <c r="AV75" i="28"/>
  <c r="AT75" i="28"/>
  <c r="AU74" i="28"/>
  <c r="AV73" i="28"/>
  <c r="AU72" i="28"/>
  <c r="AV71" i="28"/>
  <c r="AT71" i="28"/>
  <c r="AU70" i="28"/>
  <c r="AV69" i="28"/>
  <c r="AT69" i="28"/>
  <c r="AU68" i="28"/>
  <c r="AV67" i="28"/>
  <c r="AT67" i="28"/>
  <c r="AU66" i="28"/>
  <c r="AV65" i="28"/>
  <c r="AT65" i="28"/>
  <c r="AU64" i="28"/>
  <c r="AV63" i="28"/>
  <c r="AT63" i="28"/>
  <c r="AU62" i="28"/>
  <c r="AV61" i="28"/>
  <c r="AT61" i="28"/>
  <c r="AU60" i="28"/>
  <c r="AV59" i="28"/>
  <c r="AT59" i="28"/>
  <c r="AU58" i="28"/>
  <c r="AV57" i="28"/>
  <c r="AT57" i="28"/>
  <c r="AU56" i="28"/>
  <c r="AV55" i="28"/>
  <c r="AT55" i="28"/>
  <c r="AU54" i="28"/>
  <c r="AV53" i="28"/>
  <c r="AT53" i="28"/>
  <c r="AU52" i="28"/>
  <c r="AV51" i="28"/>
  <c r="AT51" i="28"/>
  <c r="AU50" i="28"/>
  <c r="AV49" i="28"/>
  <c r="AT49" i="28"/>
  <c r="AU48" i="28"/>
  <c r="AV47" i="28"/>
  <c r="AT47" i="28"/>
  <c r="AU46" i="28"/>
  <c r="AV45" i="28"/>
  <c r="AT45" i="28"/>
  <c r="AU44" i="28"/>
  <c r="AV43" i="28"/>
  <c r="AT43" i="28"/>
  <c r="AU42" i="28"/>
  <c r="AT73" i="28"/>
  <c r="AU71" i="28"/>
  <c r="AV70" i="28"/>
  <c r="AT70" i="28"/>
  <c r="AU69" i="28"/>
  <c r="AV68" i="28"/>
  <c r="AT68" i="28"/>
  <c r="AU67" i="28"/>
  <c r="AV66" i="28"/>
  <c r="AT66" i="28"/>
  <c r="AU65" i="28"/>
  <c r="AV64" i="28"/>
  <c r="AT64" i="28"/>
  <c r="AU63" i="28"/>
  <c r="AV62" i="28"/>
  <c r="AT62" i="28"/>
  <c r="AU61" i="28"/>
  <c r="AV60" i="28"/>
  <c r="AT60" i="28"/>
  <c r="AU59" i="28"/>
  <c r="AV58" i="28"/>
  <c r="AT58" i="28"/>
  <c r="AU57" i="28"/>
  <c r="AV56" i="28"/>
  <c r="AT56" i="28"/>
  <c r="AU55" i="28"/>
  <c r="AV54" i="28"/>
  <c r="AT54" i="28"/>
  <c r="AU53" i="28"/>
  <c r="AV52" i="28"/>
  <c r="AT52" i="28"/>
  <c r="AU51" i="28"/>
  <c r="AV50" i="28"/>
  <c r="AT50" i="28"/>
  <c r="AU49" i="28"/>
  <c r="AV48" i="28"/>
  <c r="AT48" i="28"/>
  <c r="AU47" i="28"/>
  <c r="AV46" i="28"/>
  <c r="AT46" i="28"/>
  <c r="AU45" i="28"/>
  <c r="AV44" i="28"/>
  <c r="AT44" i="28"/>
  <c r="AU43" i="28"/>
  <c r="AV42" i="28"/>
  <c r="AT42" i="28"/>
  <c r="AU41" i="28"/>
  <c r="AT41" i="28"/>
  <c r="AV40" i="28"/>
  <c r="AT40" i="28"/>
  <c r="AU39" i="28"/>
  <c r="AV38" i="28"/>
  <c r="AT38" i="28"/>
  <c r="AU37" i="28"/>
  <c r="AV36" i="28"/>
  <c r="AT36" i="28"/>
  <c r="AU35" i="28"/>
  <c r="AV34" i="28"/>
  <c r="AT34" i="28"/>
  <c r="AU33" i="28"/>
  <c r="AV32" i="28"/>
  <c r="AT32" i="28"/>
  <c r="AU31" i="28"/>
  <c r="AV30" i="28"/>
  <c r="AT30" i="28"/>
  <c r="AU29" i="28"/>
  <c r="AV28" i="28"/>
  <c r="AT28" i="28"/>
  <c r="AU27" i="28"/>
  <c r="AV26" i="28"/>
  <c r="AT26" i="28"/>
  <c r="AU25" i="28"/>
  <c r="AV24" i="28"/>
  <c r="AT24" i="28"/>
  <c r="AU23" i="28"/>
  <c r="AV22" i="28"/>
  <c r="AT22" i="28"/>
  <c r="AU21" i="28"/>
  <c r="AV20" i="28"/>
  <c r="AT20" i="28"/>
  <c r="AU19" i="28"/>
  <c r="AV18" i="28"/>
  <c r="AT18" i="28"/>
  <c r="AU17" i="28"/>
  <c r="AV16" i="28"/>
  <c r="AT16" i="28"/>
  <c r="AU15" i="28"/>
  <c r="AV14" i="28"/>
  <c r="AT14" i="28"/>
  <c r="AU13" i="28"/>
  <c r="AV12" i="28"/>
  <c r="AT12" i="28"/>
  <c r="AU11" i="28"/>
  <c r="AV10" i="28"/>
  <c r="AT10" i="28"/>
  <c r="AU9" i="28"/>
  <c r="AV41" i="28"/>
  <c r="AU40" i="28"/>
  <c r="AV39" i="28"/>
  <c r="AT39" i="28"/>
  <c r="AU38" i="28"/>
  <c r="AV37" i="28"/>
  <c r="AT37" i="28"/>
  <c r="AU36" i="28"/>
  <c r="AV35" i="28"/>
  <c r="AT35" i="28"/>
  <c r="AU34" i="28"/>
  <c r="AV33" i="28"/>
  <c r="AT33" i="28"/>
  <c r="AU32" i="28"/>
  <c r="AV31" i="28"/>
  <c r="AT31" i="28"/>
  <c r="AU30" i="28"/>
  <c r="AV29" i="28"/>
  <c r="AT29" i="28"/>
  <c r="AU28" i="28"/>
  <c r="AV27" i="28"/>
  <c r="AT27" i="28"/>
  <c r="AU26" i="28"/>
  <c r="AV25" i="28"/>
  <c r="AT25" i="28"/>
  <c r="AU24" i="28"/>
  <c r="AV23" i="28"/>
  <c r="AT23" i="28"/>
  <c r="AU22" i="28"/>
  <c r="AV21" i="28"/>
  <c r="AT21" i="28"/>
  <c r="AU20" i="28"/>
  <c r="AV19" i="28"/>
  <c r="AT19" i="28"/>
  <c r="AU18" i="28"/>
  <c r="AV17" i="28"/>
  <c r="AT17" i="28"/>
  <c r="AU16" i="28"/>
  <c r="AV15" i="28"/>
  <c r="AT15" i="28"/>
  <c r="AU14" i="28"/>
  <c r="AV13" i="28"/>
  <c r="AT13" i="28"/>
  <c r="AU12" i="28"/>
  <c r="AV11" i="28"/>
  <c r="AT11" i="28"/>
  <c r="AU10" i="28"/>
  <c r="AV9" i="28"/>
  <c r="AT9" i="28"/>
  <c r="AU8" i="28"/>
  <c r="BB123" i="28"/>
  <c r="AZ123" i="28"/>
  <c r="BA123" i="28"/>
  <c r="BB122" i="28"/>
  <c r="AZ122" i="28"/>
  <c r="BA121" i="28"/>
  <c r="BA122" i="28"/>
  <c r="AZ121" i="28"/>
  <c r="BA120" i="28"/>
  <c r="BB119" i="28"/>
  <c r="AZ119" i="28"/>
  <c r="BA118" i="28"/>
  <c r="BB121" i="28"/>
  <c r="BB120" i="28"/>
  <c r="AZ120" i="28"/>
  <c r="BA119" i="28"/>
  <c r="BB118" i="28"/>
  <c r="AZ118" i="28"/>
  <c r="BA117" i="28"/>
  <c r="BB116" i="28"/>
  <c r="AZ116" i="28"/>
  <c r="BA115" i="28"/>
  <c r="BB114" i="28"/>
  <c r="AZ114" i="28"/>
  <c r="BA113" i="28"/>
  <c r="BB112" i="28"/>
  <c r="AZ112" i="28"/>
  <c r="BA111" i="28"/>
  <c r="BB110" i="28"/>
  <c r="AZ110" i="28"/>
  <c r="BB117" i="28"/>
  <c r="AZ117" i="28"/>
  <c r="BA116" i="28"/>
  <c r="BB115" i="28"/>
  <c r="AZ115" i="28"/>
  <c r="BA114" i="28"/>
  <c r="BB113" i="28"/>
  <c r="AZ113" i="28"/>
  <c r="BA112" i="28"/>
  <c r="BB111" i="28"/>
  <c r="BA110" i="28"/>
  <c r="BA109" i="28"/>
  <c r="BB108" i="28"/>
  <c r="AZ108" i="28"/>
  <c r="BA107" i="28"/>
  <c r="BB106" i="28"/>
  <c r="AZ106" i="28"/>
  <c r="BA105" i="28"/>
  <c r="AZ111" i="28"/>
  <c r="BB109" i="28"/>
  <c r="AZ109" i="28"/>
  <c r="BA108" i="28"/>
  <c r="BB107" i="28"/>
  <c r="AZ107" i="28"/>
  <c r="BA106" i="28"/>
  <c r="BB105" i="28"/>
  <c r="AZ105" i="28"/>
  <c r="BA104" i="28"/>
  <c r="BB103" i="28"/>
  <c r="AZ103" i="28"/>
  <c r="AZ104" i="28"/>
  <c r="BA102" i="28"/>
  <c r="BB101" i="28"/>
  <c r="AZ101" i="28"/>
  <c r="BA100" i="28"/>
  <c r="BB99" i="28"/>
  <c r="AZ99" i="28"/>
  <c r="BA98" i="28"/>
  <c r="BB97" i="28"/>
  <c r="AZ97" i="28"/>
  <c r="BA96" i="28"/>
  <c r="BB95" i="28"/>
  <c r="AZ95" i="28"/>
  <c r="BA94" i="28"/>
  <c r="BB93" i="28"/>
  <c r="AZ93" i="28"/>
  <c r="BA92" i="28"/>
  <c r="BB91" i="28"/>
  <c r="AZ91" i="28"/>
  <c r="BA90" i="28"/>
  <c r="BB89" i="28"/>
  <c r="AZ89" i="28"/>
  <c r="BA88" i="28"/>
  <c r="BB104" i="28"/>
  <c r="BA103" i="28"/>
  <c r="BB102" i="28"/>
  <c r="AZ102" i="28"/>
  <c r="BA101" i="28"/>
  <c r="BB100" i="28"/>
  <c r="AZ100" i="28"/>
  <c r="BA99" i="28"/>
  <c r="BB98" i="28"/>
  <c r="AZ98" i="28"/>
  <c r="BA97" i="28"/>
  <c r="BB96" i="28"/>
  <c r="AZ96" i="28"/>
  <c r="BA95" i="28"/>
  <c r="BB94" i="28"/>
  <c r="AZ94" i="28"/>
  <c r="BA93" i="28"/>
  <c r="BB92" i="28"/>
  <c r="AZ92" i="28"/>
  <c r="BA91" i="28"/>
  <c r="BB90" i="28"/>
  <c r="BA89" i="28"/>
  <c r="AZ88" i="28"/>
  <c r="BA87" i="28"/>
  <c r="BB86" i="28"/>
  <c r="AZ86" i="28"/>
  <c r="BA85" i="28"/>
  <c r="BB84" i="28"/>
  <c r="AZ84" i="28"/>
  <c r="BA83" i="28"/>
  <c r="BB82" i="28"/>
  <c r="AZ82" i="28"/>
  <c r="BA81" i="28"/>
  <c r="BB80" i="28"/>
  <c r="AZ80" i="28"/>
  <c r="BA79" i="28"/>
  <c r="BB78" i="28"/>
  <c r="AZ78" i="28"/>
  <c r="BA77" i="28"/>
  <c r="BB76" i="28"/>
  <c r="AZ76" i="28"/>
  <c r="BA75" i="28"/>
  <c r="BB74" i="28"/>
  <c r="AZ74" i="28"/>
  <c r="BA73" i="28"/>
  <c r="BB72" i="28"/>
  <c r="AZ72" i="28"/>
  <c r="AZ90" i="28"/>
  <c r="BB88" i="28"/>
  <c r="BB87" i="28"/>
  <c r="AZ87" i="28"/>
  <c r="BA86" i="28"/>
  <c r="BB85" i="28"/>
  <c r="AZ85" i="28"/>
  <c r="BA84" i="28"/>
  <c r="BB83" i="28"/>
  <c r="AZ83" i="28"/>
  <c r="BA82" i="28"/>
  <c r="BB81" i="28"/>
  <c r="AZ81" i="28"/>
  <c r="BA80" i="28"/>
  <c r="BB79" i="28"/>
  <c r="AZ79" i="28"/>
  <c r="BA78" i="28"/>
  <c r="BB77" i="28"/>
  <c r="AZ77" i="28"/>
  <c r="BA76" i="28"/>
  <c r="BB75" i="28"/>
  <c r="AZ75" i="28"/>
  <c r="BA74" i="28"/>
  <c r="BB73" i="28"/>
  <c r="AZ73" i="28"/>
  <c r="BB71" i="28"/>
  <c r="AZ71" i="28"/>
  <c r="BA70" i="28"/>
  <c r="BB69" i="28"/>
  <c r="AZ69" i="28"/>
  <c r="BA68" i="28"/>
  <c r="BB67" i="28"/>
  <c r="AZ67" i="28"/>
  <c r="BA66" i="28"/>
  <c r="BB65" i="28"/>
  <c r="AZ65" i="28"/>
  <c r="BA64" i="28"/>
  <c r="BB63" i="28"/>
  <c r="AZ63" i="28"/>
  <c r="BA62" i="28"/>
  <c r="BB61" i="28"/>
  <c r="AZ61" i="28"/>
  <c r="BA60" i="28"/>
  <c r="BB59" i="28"/>
  <c r="AZ59" i="28"/>
  <c r="BA58" i="28"/>
  <c r="BB57" i="28"/>
  <c r="AZ57" i="28"/>
  <c r="BA56" i="28"/>
  <c r="BB55" i="28"/>
  <c r="AZ55" i="28"/>
  <c r="BA54" i="28"/>
  <c r="BB53" i="28"/>
  <c r="AZ53" i="28"/>
  <c r="BA52" i="28"/>
  <c r="BB51" i="28"/>
  <c r="AZ51" i="28"/>
  <c r="BA50" i="28"/>
  <c r="BB49" i="28"/>
  <c r="AZ49" i="28"/>
  <c r="BA48" i="28"/>
  <c r="BB47" i="28"/>
  <c r="AZ47" i="28"/>
  <c r="BA46" i="28"/>
  <c r="BB45" i="28"/>
  <c r="AZ45" i="28"/>
  <c r="BA44" i="28"/>
  <c r="BB43" i="28"/>
  <c r="AZ43" i="28"/>
  <c r="BA42" i="28"/>
  <c r="BA72" i="28"/>
  <c r="BA71" i="28"/>
  <c r="BB70" i="28"/>
  <c r="AZ70" i="28"/>
  <c r="BA69" i="28"/>
  <c r="BB68" i="28"/>
  <c r="AZ68" i="28"/>
  <c r="BA67" i="28"/>
  <c r="BB66" i="28"/>
  <c r="AZ66" i="28"/>
  <c r="BA65" i="28"/>
  <c r="BB64" i="28"/>
  <c r="AZ64" i="28"/>
  <c r="BA63" i="28"/>
  <c r="BB62" i="28"/>
  <c r="AZ62" i="28"/>
  <c r="BA61" i="28"/>
  <c r="BB60" i="28"/>
  <c r="AZ60" i="28"/>
  <c r="BA59" i="28"/>
  <c r="BB58" i="28"/>
  <c r="AZ58" i="28"/>
  <c r="BA57" i="28"/>
  <c r="BB56" i="28"/>
  <c r="AZ56" i="28"/>
  <c r="BA55" i="28"/>
  <c r="BB54" i="28"/>
  <c r="AZ54" i="28"/>
  <c r="BA53" i="28"/>
  <c r="BB52" i="28"/>
  <c r="AZ52" i="28"/>
  <c r="BA51" i="28"/>
  <c r="BB50" i="28"/>
  <c r="AZ50" i="28"/>
  <c r="BA49" i="28"/>
  <c r="BB48" i="28"/>
  <c r="AZ48" i="28"/>
  <c r="BA47" i="28"/>
  <c r="BB46" i="28"/>
  <c r="AZ46" i="28"/>
  <c r="BA45" i="28"/>
  <c r="BB44" i="28"/>
  <c r="AZ44" i="28"/>
  <c r="BA43" i="28"/>
  <c r="BB42" i="28"/>
  <c r="AZ42" i="28"/>
  <c r="BA41" i="28"/>
  <c r="BB41" i="28"/>
  <c r="BB40" i="28"/>
  <c r="AZ40" i="28"/>
  <c r="BA39" i="28"/>
  <c r="BB38" i="28"/>
  <c r="AZ38" i="28"/>
  <c r="BA37" i="28"/>
  <c r="BB36" i="28"/>
  <c r="AZ36" i="28"/>
  <c r="BA35" i="28"/>
  <c r="BB34" i="28"/>
  <c r="AZ34" i="28"/>
  <c r="BA33" i="28"/>
  <c r="BB32" i="28"/>
  <c r="AZ32" i="28"/>
  <c r="BA31" i="28"/>
  <c r="BB30" i="28"/>
  <c r="AZ30" i="28"/>
  <c r="BA29" i="28"/>
  <c r="BB28" i="28"/>
  <c r="AZ28" i="28"/>
  <c r="BA27" i="28"/>
  <c r="BB26" i="28"/>
  <c r="AZ26" i="28"/>
  <c r="BA25" i="28"/>
  <c r="BB24" i="28"/>
  <c r="AZ24" i="28"/>
  <c r="BA23" i="28"/>
  <c r="BB22" i="28"/>
  <c r="AZ22" i="28"/>
  <c r="BA21" i="28"/>
  <c r="BB20" i="28"/>
  <c r="AZ20" i="28"/>
  <c r="BA19" i="28"/>
  <c r="BB18" i="28"/>
  <c r="AZ18" i="28"/>
  <c r="BA17" i="28"/>
  <c r="BB16" i="28"/>
  <c r="AZ16" i="28"/>
  <c r="BA15" i="28"/>
  <c r="BB14" i="28"/>
  <c r="AZ14" i="28"/>
  <c r="BA13" i="28"/>
  <c r="BB12" i="28"/>
  <c r="AZ12" i="28"/>
  <c r="BA11" i="28"/>
  <c r="BB10" i="28"/>
  <c r="AZ10" i="28"/>
  <c r="BA9" i="28"/>
  <c r="AZ41" i="28"/>
  <c r="BA40" i="28"/>
  <c r="BB39" i="28"/>
  <c r="AZ39" i="28"/>
  <c r="BA38" i="28"/>
  <c r="BB37" i="28"/>
  <c r="AZ37" i="28"/>
  <c r="BA36" i="28"/>
  <c r="BB35" i="28"/>
  <c r="AZ35" i="28"/>
  <c r="BA34" i="28"/>
  <c r="BB33" i="28"/>
  <c r="AZ33" i="28"/>
  <c r="BA32" i="28"/>
  <c r="BB31" i="28"/>
  <c r="AZ31" i="28"/>
  <c r="BA30" i="28"/>
  <c r="BB29" i="28"/>
  <c r="AZ29" i="28"/>
  <c r="BA28" i="28"/>
  <c r="BB27" i="28"/>
  <c r="AZ27" i="28"/>
  <c r="BA26" i="28"/>
  <c r="BB25" i="28"/>
  <c r="AZ25" i="28"/>
  <c r="BA24" i="28"/>
  <c r="BB23" i="28"/>
  <c r="AZ23" i="28"/>
  <c r="BA22" i="28"/>
  <c r="BB21" i="28"/>
  <c r="AZ21" i="28"/>
  <c r="BA20" i="28"/>
  <c r="BB19" i="28"/>
  <c r="AZ19" i="28"/>
  <c r="BA18" i="28"/>
  <c r="BB17" i="28"/>
  <c r="AZ17" i="28"/>
  <c r="BA16" i="28"/>
  <c r="BB15" i="28"/>
  <c r="AZ15" i="28"/>
  <c r="BA14" i="28"/>
  <c r="BB13" i="28"/>
  <c r="AZ13" i="28"/>
  <c r="BA12" i="28"/>
  <c r="BB11" i="28"/>
  <c r="AZ11" i="28"/>
  <c r="BA10" i="28"/>
  <c r="BB9" i="28"/>
  <c r="AZ9" i="28"/>
  <c r="BA8" i="28"/>
  <c r="BH123" i="28"/>
  <c r="BF123" i="28"/>
  <c r="BG123" i="28"/>
  <c r="BH122" i="28"/>
  <c r="BF122" i="28"/>
  <c r="BG121" i="28"/>
  <c r="BH121" i="28"/>
  <c r="BG120" i="28"/>
  <c r="BH119" i="28"/>
  <c r="BF119" i="28"/>
  <c r="BG118" i="28"/>
  <c r="BG122" i="28"/>
  <c r="BF121" i="28"/>
  <c r="BH120" i="28"/>
  <c r="BF120" i="28"/>
  <c r="BG119" i="28"/>
  <c r="BH118" i="28"/>
  <c r="BF118" i="28"/>
  <c r="BG117" i="28"/>
  <c r="BH116" i="28"/>
  <c r="BF116" i="28"/>
  <c r="BG115" i="28"/>
  <c r="BH114" i="28"/>
  <c r="BF114" i="28"/>
  <c r="BG113" i="28"/>
  <c r="BH112" i="28"/>
  <c r="BF112" i="28"/>
  <c r="BG111" i="28"/>
  <c r="BH110" i="28"/>
  <c r="BF110" i="28"/>
  <c r="BH117" i="28"/>
  <c r="BF117" i="28"/>
  <c r="BG116" i="28"/>
  <c r="BH115" i="28"/>
  <c r="BF115" i="28"/>
  <c r="BG114" i="28"/>
  <c r="BH113" i="28"/>
  <c r="BF113" i="28"/>
  <c r="BG112" i="28"/>
  <c r="BF111" i="28"/>
  <c r="BG109" i="28"/>
  <c r="BH108" i="28"/>
  <c r="BF108" i="28"/>
  <c r="BG107" i="28"/>
  <c r="BH106" i="28"/>
  <c r="BF106" i="28"/>
  <c r="BG105" i="28"/>
  <c r="BH111" i="28"/>
  <c r="BG110" i="28"/>
  <c r="BH109" i="28"/>
  <c r="BF109" i="28"/>
  <c r="BG108" i="28"/>
  <c r="BH107" i="28"/>
  <c r="BF107" i="28"/>
  <c r="BG106" i="28"/>
  <c r="BH105" i="28"/>
  <c r="BF105" i="28"/>
  <c r="BG104" i="28"/>
  <c r="BH103" i="28"/>
  <c r="BF103" i="28"/>
  <c r="BH104" i="28"/>
  <c r="BG103" i="28"/>
  <c r="BG102" i="28"/>
  <c r="BH101" i="28"/>
  <c r="BF101" i="28"/>
  <c r="BG100" i="28"/>
  <c r="BH99" i="28"/>
  <c r="BF99" i="28"/>
  <c r="BG98" i="28"/>
  <c r="BH97" i="28"/>
  <c r="BF97" i="28"/>
  <c r="BG96" i="28"/>
  <c r="BH95" i="28"/>
  <c r="BF95" i="28"/>
  <c r="BG94" i="28"/>
  <c r="BH93" i="28"/>
  <c r="BF93" i="28"/>
  <c r="BG92" i="28"/>
  <c r="BH91" i="28"/>
  <c r="BF91" i="28"/>
  <c r="BG90" i="28"/>
  <c r="BH89" i="28"/>
  <c r="BF89" i="28"/>
  <c r="BG88" i="28"/>
  <c r="BF104" i="28"/>
  <c r="BH102" i="28"/>
  <c r="BF102" i="28"/>
  <c r="BG101" i="28"/>
  <c r="BH100" i="28"/>
  <c r="BF100" i="28"/>
  <c r="BG99" i="28"/>
  <c r="BH98" i="28"/>
  <c r="BF98" i="28"/>
  <c r="BG97" i="28"/>
  <c r="BH96" i="28"/>
  <c r="BF96" i="28"/>
  <c r="BG95" i="28"/>
  <c r="BH94" i="28"/>
  <c r="BF94" i="28"/>
  <c r="BG93" i="28"/>
  <c r="BH92" i="28"/>
  <c r="BF92" i="28"/>
  <c r="BG91" i="28"/>
  <c r="BF90" i="28"/>
  <c r="BH88" i="28"/>
  <c r="BG87" i="28"/>
  <c r="BH86" i="28"/>
  <c r="BF86" i="28"/>
  <c r="BG85" i="28"/>
  <c r="BH84" i="28"/>
  <c r="BF84" i="28"/>
  <c r="BG83" i="28"/>
  <c r="BH82" i="28"/>
  <c r="BF82" i="28"/>
  <c r="BG81" i="28"/>
  <c r="BH80" i="28"/>
  <c r="BF80" i="28"/>
  <c r="BG79" i="28"/>
  <c r="BH78" i="28"/>
  <c r="BF78" i="28"/>
  <c r="BG77" i="28"/>
  <c r="BH76" i="28"/>
  <c r="BF76" i="28"/>
  <c r="BG75" i="28"/>
  <c r="BH74" i="28"/>
  <c r="BF74" i="28"/>
  <c r="BG73" i="28"/>
  <c r="BH72" i="28"/>
  <c r="BF72" i="28"/>
  <c r="BH90" i="28"/>
  <c r="BG89" i="28"/>
  <c r="BF88" i="28"/>
  <c r="BH87" i="28"/>
  <c r="BF87" i="28"/>
  <c r="BG86" i="28"/>
  <c r="BH85" i="28"/>
  <c r="BF85" i="28"/>
  <c r="BG84" i="28"/>
  <c r="BH83" i="28"/>
  <c r="BF83" i="28"/>
  <c r="BG82" i="28"/>
  <c r="BH81" i="28"/>
  <c r="BF81" i="28"/>
  <c r="BG80" i="28"/>
  <c r="BH79" i="28"/>
  <c r="BF79" i="28"/>
  <c r="BG78" i="28"/>
  <c r="BH77" i="28"/>
  <c r="BF77" i="28"/>
  <c r="BG76" i="28"/>
  <c r="BH75" i="28"/>
  <c r="BF75" i="28"/>
  <c r="BG74" i="28"/>
  <c r="BH73" i="28"/>
  <c r="BF73" i="28"/>
  <c r="BG72" i="28"/>
  <c r="BH71" i="28"/>
  <c r="BF71" i="28"/>
  <c r="BG70" i="28"/>
  <c r="BH69" i="28"/>
  <c r="BF69" i="28"/>
  <c r="BG68" i="28"/>
  <c r="BH67" i="28"/>
  <c r="BF67" i="28"/>
  <c r="BG66" i="28"/>
  <c r="BH65" i="28"/>
  <c r="BF65" i="28"/>
  <c r="BG64" i="28"/>
  <c r="BH63" i="28"/>
  <c r="BF63" i="28"/>
  <c r="BG62" i="28"/>
  <c r="BH61" i="28"/>
  <c r="BF61" i="28"/>
  <c r="BG60" i="28"/>
  <c r="BH59" i="28"/>
  <c r="BF59" i="28"/>
  <c r="BG58" i="28"/>
  <c r="BH57" i="28"/>
  <c r="BF57" i="28"/>
  <c r="BG56" i="28"/>
  <c r="BH55" i="28"/>
  <c r="BF55" i="28"/>
  <c r="BG54" i="28"/>
  <c r="BH53" i="28"/>
  <c r="BF53" i="28"/>
  <c r="BG52" i="28"/>
  <c r="BH51" i="28"/>
  <c r="BF51" i="28"/>
  <c r="BG50" i="28"/>
  <c r="BH49" i="28"/>
  <c r="BF49" i="28"/>
  <c r="BG48" i="28"/>
  <c r="BH47" i="28"/>
  <c r="BF47" i="28"/>
  <c r="BG46" i="28"/>
  <c r="BH45" i="28"/>
  <c r="BF45" i="28"/>
  <c r="BG44" i="28"/>
  <c r="BH43" i="28"/>
  <c r="BF43" i="28"/>
  <c r="BG42" i="28"/>
  <c r="BG71" i="28"/>
  <c r="BH70" i="28"/>
  <c r="BF70" i="28"/>
  <c r="BG69" i="28"/>
  <c r="BH68" i="28"/>
  <c r="BF68" i="28"/>
  <c r="BG67" i="28"/>
  <c r="BH66" i="28"/>
  <c r="BF66" i="28"/>
  <c r="BG65" i="28"/>
  <c r="BH64" i="28"/>
  <c r="BF64" i="28"/>
  <c r="BG63" i="28"/>
  <c r="BH62" i="28"/>
  <c r="BF62" i="28"/>
  <c r="BG61" i="28"/>
  <c r="BH60" i="28"/>
  <c r="BF60" i="28"/>
  <c r="BG59" i="28"/>
  <c r="BH58" i="28"/>
  <c r="BF58" i="28"/>
  <c r="BG57" i="28"/>
  <c r="BH56" i="28"/>
  <c r="BF56" i="28"/>
  <c r="BG55" i="28"/>
  <c r="BH54" i="28"/>
  <c r="BF54" i="28"/>
  <c r="BG53" i="28"/>
  <c r="BH52" i="28"/>
  <c r="BF52" i="28"/>
  <c r="BG51" i="28"/>
  <c r="BH50" i="28"/>
  <c r="BF50" i="28"/>
  <c r="BG49" i="28"/>
  <c r="BH48" i="28"/>
  <c r="BF48" i="28"/>
  <c r="BG47" i="28"/>
  <c r="BH46" i="28"/>
  <c r="BF46" i="28"/>
  <c r="BG45" i="28"/>
  <c r="BH44" i="28"/>
  <c r="BF44" i="28"/>
  <c r="BG43" i="28"/>
  <c r="BH42" i="28"/>
  <c r="BF42" i="28"/>
  <c r="BG41" i="28"/>
  <c r="BF41" i="28"/>
  <c r="BH40" i="28"/>
  <c r="BF40" i="28"/>
  <c r="BG39" i="28"/>
  <c r="BH38" i="28"/>
  <c r="BF38" i="28"/>
  <c r="BG37" i="28"/>
  <c r="BH36" i="28"/>
  <c r="BF36" i="28"/>
  <c r="BG35" i="28"/>
  <c r="BH34" i="28"/>
  <c r="BF34" i="28"/>
  <c r="BG33" i="28"/>
  <c r="BH32" i="28"/>
  <c r="BF32" i="28"/>
  <c r="BG31" i="28"/>
  <c r="BH30" i="28"/>
  <c r="BF30" i="28"/>
  <c r="BG29" i="28"/>
  <c r="BH28" i="28"/>
  <c r="BF28" i="28"/>
  <c r="BG27" i="28"/>
  <c r="BH26" i="28"/>
  <c r="BF26" i="28"/>
  <c r="BG25" i="28"/>
  <c r="BH24" i="28"/>
  <c r="BF24" i="28"/>
  <c r="BG23" i="28"/>
  <c r="BH22" i="28"/>
  <c r="BF22" i="28"/>
  <c r="BG21" i="28"/>
  <c r="BH20" i="28"/>
  <c r="BF20" i="28"/>
  <c r="BG19" i="28"/>
  <c r="BH18" i="28"/>
  <c r="BF18" i="28"/>
  <c r="BG17" i="28"/>
  <c r="BH16" i="28"/>
  <c r="BF16" i="28"/>
  <c r="BG15" i="28"/>
  <c r="BH14" i="28"/>
  <c r="BF14" i="28"/>
  <c r="BG13" i="28"/>
  <c r="BH12" i="28"/>
  <c r="BF12" i="28"/>
  <c r="BG11" i="28"/>
  <c r="BH10" i="28"/>
  <c r="BF10" i="28"/>
  <c r="BG9" i="28"/>
  <c r="BH41" i="28"/>
  <c r="BG40" i="28"/>
  <c r="BH39" i="28"/>
  <c r="BF39" i="28"/>
  <c r="BG38" i="28"/>
  <c r="BH37" i="28"/>
  <c r="BF37" i="28"/>
  <c r="BG36" i="28"/>
  <c r="BH35" i="28"/>
  <c r="BF35" i="28"/>
  <c r="BG34" i="28"/>
  <c r="BH33" i="28"/>
  <c r="BF33" i="28"/>
  <c r="BG32" i="28"/>
  <c r="BH31" i="28"/>
  <c r="BF31" i="28"/>
  <c r="BG30" i="28"/>
  <c r="BH29" i="28"/>
  <c r="BF29" i="28"/>
  <c r="BG28" i="28"/>
  <c r="BH27" i="28"/>
  <c r="BF27" i="28"/>
  <c r="BG26" i="28"/>
  <c r="BH25" i="28"/>
  <c r="BF25" i="28"/>
  <c r="BG24" i="28"/>
  <c r="BH23" i="28"/>
  <c r="BF23" i="28"/>
  <c r="BG22" i="28"/>
  <c r="BH21" i="28"/>
  <c r="BF21" i="28"/>
  <c r="BG20" i="28"/>
  <c r="BH19" i="28"/>
  <c r="BF19" i="28"/>
  <c r="BG18" i="28"/>
  <c r="BH17" i="28"/>
  <c r="BF17" i="28"/>
  <c r="BG16" i="28"/>
  <c r="BH15" i="28"/>
  <c r="BF15" i="28"/>
  <c r="BG14" i="28"/>
  <c r="BH13" i="28"/>
  <c r="BF13" i="28"/>
  <c r="BG12" i="28"/>
  <c r="BH11" i="28"/>
  <c r="BF11" i="28"/>
  <c r="BG10" i="28"/>
  <c r="BH9" i="28"/>
  <c r="BF9" i="28"/>
  <c r="BG8" i="28"/>
  <c r="BN123" i="28"/>
  <c r="BL123" i="28"/>
  <c r="BM123" i="28"/>
  <c r="BN122" i="28"/>
  <c r="BL122" i="28"/>
  <c r="BM121" i="28"/>
  <c r="BM122" i="28"/>
  <c r="BL121" i="28"/>
  <c r="BM120" i="28"/>
  <c r="BN119" i="28"/>
  <c r="BL119" i="28"/>
  <c r="BM118" i="28"/>
  <c r="BN121" i="28"/>
  <c r="BN120" i="28"/>
  <c r="BL120" i="28"/>
  <c r="BM119" i="28"/>
  <c r="BN118" i="28"/>
  <c r="BL118" i="28"/>
  <c r="BM117" i="28"/>
  <c r="BN116" i="28"/>
  <c r="BL116" i="28"/>
  <c r="BM115" i="28"/>
  <c r="BN114" i="28"/>
  <c r="BL114" i="28"/>
  <c r="BM113" i="28"/>
  <c r="BN112" i="28"/>
  <c r="BL112" i="28"/>
  <c r="BM111" i="28"/>
  <c r="BN110" i="28"/>
  <c r="BL110" i="28"/>
  <c r="BN117" i="28"/>
  <c r="BL117" i="28"/>
  <c r="BM116" i="28"/>
  <c r="BN115" i="28"/>
  <c r="BL115" i="28"/>
  <c r="BM114" i="28"/>
  <c r="BN113" i="28"/>
  <c r="BL113" i="28"/>
  <c r="BM112" i="28"/>
  <c r="BN111" i="28"/>
  <c r="BM110" i="28"/>
  <c r="BM109" i="28"/>
  <c r="BN108" i="28"/>
  <c r="BL108" i="28"/>
  <c r="BM107" i="28"/>
  <c r="BN106" i="28"/>
  <c r="BL106" i="28"/>
  <c r="BM105" i="28"/>
  <c r="BN104" i="28"/>
  <c r="BL104" i="28"/>
  <c r="BL111" i="28"/>
  <c r="BN109" i="28"/>
  <c r="BL109" i="28"/>
  <c r="BM108" i="28"/>
  <c r="BN107" i="28"/>
  <c r="BL107" i="28"/>
  <c r="BM106" i="28"/>
  <c r="BN105" i="28"/>
  <c r="BL105" i="28"/>
  <c r="BM104" i="28"/>
  <c r="BN103" i="28"/>
  <c r="BL103" i="28"/>
  <c r="BM102" i="28"/>
  <c r="BN101" i="28"/>
  <c r="BL101" i="28"/>
  <c r="BM100" i="28"/>
  <c r="BN99" i="28"/>
  <c r="BL99" i="28"/>
  <c r="BM98" i="28"/>
  <c r="BN97" i="28"/>
  <c r="BL97" i="28"/>
  <c r="BM96" i="28"/>
  <c r="BN95" i="28"/>
  <c r="BL95" i="28"/>
  <c r="BM94" i="28"/>
  <c r="BN93" i="28"/>
  <c r="BL93" i="28"/>
  <c r="BM92" i="28"/>
  <c r="BN91" i="28"/>
  <c r="BL91" i="28"/>
  <c r="BM90" i="28"/>
  <c r="BN89" i="28"/>
  <c r="BL89" i="28"/>
  <c r="BM88" i="28"/>
  <c r="BM103" i="28"/>
  <c r="BN102" i="28"/>
  <c r="BL102" i="28"/>
  <c r="BM101" i="28"/>
  <c r="BN100" i="28"/>
  <c r="BL100" i="28"/>
  <c r="BM99" i="28"/>
  <c r="BN98" i="28"/>
  <c r="BL98" i="28"/>
  <c r="BM97" i="28"/>
  <c r="BN96" i="28"/>
  <c r="BL96" i="28"/>
  <c r="BM95" i="28"/>
  <c r="BN94" i="28"/>
  <c r="BL94" i="28"/>
  <c r="BM93" i="28"/>
  <c r="BN92" i="28"/>
  <c r="BL92" i="28"/>
  <c r="BM91" i="28"/>
  <c r="BN90" i="28"/>
  <c r="BM89" i="28"/>
  <c r="BL88" i="28"/>
  <c r="BM87" i="28"/>
  <c r="BN86" i="28"/>
  <c r="BL86" i="28"/>
  <c r="BM85" i="28"/>
  <c r="BN84" i="28"/>
  <c r="BL84" i="28"/>
  <c r="BM83" i="28"/>
  <c r="BN82" i="28"/>
  <c r="BL82" i="28"/>
  <c r="BM81" i="28"/>
  <c r="BN80" i="28"/>
  <c r="BL80" i="28"/>
  <c r="BM79" i="28"/>
  <c r="BN78" i="28"/>
  <c r="BL78" i="28"/>
  <c r="BM77" i="28"/>
  <c r="BN76" i="28"/>
  <c r="BL76" i="28"/>
  <c r="BM75" i="28"/>
  <c r="BN74" i="28"/>
  <c r="BL74" i="28"/>
  <c r="BM73" i="28"/>
  <c r="BN72" i="28"/>
  <c r="BL72" i="28"/>
  <c r="BL90" i="28"/>
  <c r="BN88" i="28"/>
  <c r="BN87" i="28"/>
  <c r="BL87" i="28"/>
  <c r="BM86" i="28"/>
  <c r="BN85" i="28"/>
  <c r="BL85" i="28"/>
  <c r="BM84" i="28"/>
  <c r="BN83" i="28"/>
  <c r="BL83" i="28"/>
  <c r="BM82" i="28"/>
  <c r="BN81" i="28"/>
  <c r="BL81" i="28"/>
  <c r="BM80" i="28"/>
  <c r="BN79" i="28"/>
  <c r="BL79" i="28"/>
  <c r="BM78" i="28"/>
  <c r="BN77" i="28"/>
  <c r="BL77" i="28"/>
  <c r="BM76" i="28"/>
  <c r="BN75" i="28"/>
  <c r="BL75" i="28"/>
  <c r="BM74" i="28"/>
  <c r="BN73" i="28"/>
  <c r="BL73" i="28"/>
  <c r="BN71" i="28"/>
  <c r="BL71" i="28"/>
  <c r="BM70" i="28"/>
  <c r="BN69" i="28"/>
  <c r="BL69" i="28"/>
  <c r="BM68" i="28"/>
  <c r="BN67" i="28"/>
  <c r="BL67" i="28"/>
  <c r="BM66" i="28"/>
  <c r="BN65" i="28"/>
  <c r="BL65" i="28"/>
  <c r="BM64" i="28"/>
  <c r="BN63" i="28"/>
  <c r="BL63" i="28"/>
  <c r="BM62" i="28"/>
  <c r="BN61" i="28"/>
  <c r="BL61" i="28"/>
  <c r="BM60" i="28"/>
  <c r="BN59" i="28"/>
  <c r="BL59" i="28"/>
  <c r="BM58" i="28"/>
  <c r="BN57" i="28"/>
  <c r="BL57" i="28"/>
  <c r="BM56" i="28"/>
  <c r="BN55" i="28"/>
  <c r="BL55" i="28"/>
  <c r="BM54" i="28"/>
  <c r="BN53" i="28"/>
  <c r="BL53" i="28"/>
  <c r="BM52" i="28"/>
  <c r="BN51" i="28"/>
  <c r="BL51" i="28"/>
  <c r="BM50" i="28"/>
  <c r="BN49" i="28"/>
  <c r="BL49" i="28"/>
  <c r="BM48" i="28"/>
  <c r="BN47" i="28"/>
  <c r="BL47" i="28"/>
  <c r="BM46" i="28"/>
  <c r="BN45" i="28"/>
  <c r="BL45" i="28"/>
  <c r="BM44" i="28"/>
  <c r="BN43" i="28"/>
  <c r="BL43" i="28"/>
  <c r="BM42" i="28"/>
  <c r="BM72" i="28"/>
  <c r="BM71" i="28"/>
  <c r="BN70" i="28"/>
  <c r="BL70" i="28"/>
  <c r="BM69" i="28"/>
  <c r="BN68" i="28"/>
  <c r="BL68" i="28"/>
  <c r="BM67" i="28"/>
  <c r="BN66" i="28"/>
  <c r="BL66" i="28"/>
  <c r="BM65" i="28"/>
  <c r="BN64" i="28"/>
  <c r="BL64" i="28"/>
  <c r="BM63" i="28"/>
  <c r="BN62" i="28"/>
  <c r="BL62" i="28"/>
  <c r="BM61" i="28"/>
  <c r="BN60" i="28"/>
  <c r="BL60" i="28"/>
  <c r="BM59" i="28"/>
  <c r="BN58" i="28"/>
  <c r="BL58" i="28"/>
  <c r="BM57" i="28"/>
  <c r="BN56" i="28"/>
  <c r="BL56" i="28"/>
  <c r="BM55" i="28"/>
  <c r="BN54" i="28"/>
  <c r="BL54" i="28"/>
  <c r="BM53" i="28"/>
  <c r="BN52" i="28"/>
  <c r="BL52" i="28"/>
  <c r="BM51" i="28"/>
  <c r="BN50" i="28"/>
  <c r="BL50" i="28"/>
  <c r="BM49" i="28"/>
  <c r="BN48" i="28"/>
  <c r="BL48" i="28"/>
  <c r="BM47" i="28"/>
  <c r="BN46" i="28"/>
  <c r="BL46" i="28"/>
  <c r="BM45" i="28"/>
  <c r="BN44" i="28"/>
  <c r="BL44" i="28"/>
  <c r="BM43" i="28"/>
  <c r="BN42" i="28"/>
  <c r="BL42" i="28"/>
  <c r="BM41" i="28"/>
  <c r="BN41" i="28"/>
  <c r="BN40" i="28"/>
  <c r="BL40" i="28"/>
  <c r="BM39" i="28"/>
  <c r="BN38" i="28"/>
  <c r="BL38" i="28"/>
  <c r="BM37" i="28"/>
  <c r="BN36" i="28"/>
  <c r="BL36" i="28"/>
  <c r="BM35" i="28"/>
  <c r="BN34" i="28"/>
  <c r="BL34" i="28"/>
  <c r="BM33" i="28"/>
  <c r="BN32" i="28"/>
  <c r="BL32" i="28"/>
  <c r="BM31" i="28"/>
  <c r="BN30" i="28"/>
  <c r="BL30" i="28"/>
  <c r="BM29" i="28"/>
  <c r="BN28" i="28"/>
  <c r="BL28" i="28"/>
  <c r="BM27" i="28"/>
  <c r="BN26" i="28"/>
  <c r="BL26" i="28"/>
  <c r="BM25" i="28"/>
  <c r="BN24" i="28"/>
  <c r="BL24" i="28"/>
  <c r="BM23" i="28"/>
  <c r="BN22" i="28"/>
  <c r="BL22" i="28"/>
  <c r="BM21" i="28"/>
  <c r="BN20" i="28"/>
  <c r="BL20" i="28"/>
  <c r="BM19" i="28"/>
  <c r="BN18" i="28"/>
  <c r="BL18" i="28"/>
  <c r="BM17" i="28"/>
  <c r="BN16" i="28"/>
  <c r="BL16" i="28"/>
  <c r="BM15" i="28"/>
  <c r="BN14" i="28"/>
  <c r="BL14" i="28"/>
  <c r="BM13" i="28"/>
  <c r="BN12" i="28"/>
  <c r="BL12" i="28"/>
  <c r="BM11" i="28"/>
  <c r="BN10" i="28"/>
  <c r="BL10" i="28"/>
  <c r="BM9" i="28"/>
  <c r="BL41" i="28"/>
  <c r="BM40" i="28"/>
  <c r="BN39" i="28"/>
  <c r="BL39" i="28"/>
  <c r="BM38" i="28"/>
  <c r="BN37" i="28"/>
  <c r="BL37" i="28"/>
  <c r="BM36" i="28"/>
  <c r="BN35" i="28"/>
  <c r="BL35" i="28"/>
  <c r="BM34" i="28"/>
  <c r="BN33" i="28"/>
  <c r="BL33" i="28"/>
  <c r="BM32" i="28"/>
  <c r="BN31" i="28"/>
  <c r="BL31" i="28"/>
  <c r="BM30" i="28"/>
  <c r="BN29" i="28"/>
  <c r="BL29" i="28"/>
  <c r="BM28" i="28"/>
  <c r="BN27" i="28"/>
  <c r="BL27" i="28"/>
  <c r="BM26" i="28"/>
  <c r="BN25" i="28"/>
  <c r="BL25" i="28"/>
  <c r="BM24" i="28"/>
  <c r="BN23" i="28"/>
  <c r="BL23" i="28"/>
  <c r="BM22" i="28"/>
  <c r="BN21" i="28"/>
  <c r="BL21" i="28"/>
  <c r="BM20" i="28"/>
  <c r="BN19" i="28"/>
  <c r="BL19" i="28"/>
  <c r="BM18" i="28"/>
  <c r="BN17" i="28"/>
  <c r="BL17" i="28"/>
  <c r="BM16" i="28"/>
  <c r="BN15" i="28"/>
  <c r="BL15" i="28"/>
  <c r="BM14" i="28"/>
  <c r="BN13" i="28"/>
  <c r="BL13" i="28"/>
  <c r="BM12" i="28"/>
  <c r="BN11" i="28"/>
  <c r="BL11" i="28"/>
  <c r="BM10" i="28"/>
  <c r="BN9" i="28"/>
  <c r="BL9" i="28"/>
  <c r="BM8" i="28"/>
  <c r="BT123" i="28"/>
  <c r="BR123" i="28"/>
  <c r="BS123" i="28"/>
  <c r="BT122" i="28"/>
  <c r="BR122" i="28"/>
  <c r="BS121" i="28"/>
  <c r="BT121" i="28"/>
  <c r="BS120" i="28"/>
  <c r="BT119" i="28"/>
  <c r="BR119" i="28"/>
  <c r="BS118" i="28"/>
  <c r="BS122" i="28"/>
  <c r="BR121" i="28"/>
  <c r="BT120" i="28"/>
  <c r="BR120" i="28"/>
  <c r="BS119" i="28"/>
  <c r="BT118" i="28"/>
  <c r="BR118" i="28"/>
  <c r="BS117" i="28"/>
  <c r="BT116" i="28"/>
  <c r="BR116" i="28"/>
  <c r="BS115" i="28"/>
  <c r="BT114" i="28"/>
  <c r="BR114" i="28"/>
  <c r="BS113" i="28"/>
  <c r="BT112" i="28"/>
  <c r="BR112" i="28"/>
  <c r="BS111" i="28"/>
  <c r="BT110" i="28"/>
  <c r="BR110" i="28"/>
  <c r="BT117" i="28"/>
  <c r="BR117" i="28"/>
  <c r="BS116" i="28"/>
  <c r="BT115" i="28"/>
  <c r="BR115" i="28"/>
  <c r="BS114" i="28"/>
  <c r="BT113" i="28"/>
  <c r="BR113" i="28"/>
  <c r="BS112" i="28"/>
  <c r="BR111" i="28"/>
  <c r="BS109" i="28"/>
  <c r="BT108" i="28"/>
  <c r="BR108" i="28"/>
  <c r="BS107" i="28"/>
  <c r="BT106" i="28"/>
  <c r="BR106" i="28"/>
  <c r="BS105" i="28"/>
  <c r="BT104" i="28"/>
  <c r="BR104" i="28"/>
  <c r="BT111" i="28"/>
  <c r="BS110" i="28"/>
  <c r="BT109" i="28"/>
  <c r="BR109" i="28"/>
  <c r="BS108" i="28"/>
  <c r="BT107" i="28"/>
  <c r="BR107" i="28"/>
  <c r="BS106" i="28"/>
  <c r="BT105" i="28"/>
  <c r="BR105" i="28"/>
  <c r="BS104" i="28"/>
  <c r="BT103" i="28"/>
  <c r="BR103" i="28"/>
  <c r="BS103" i="28"/>
  <c r="BS102" i="28"/>
  <c r="BT101" i="28"/>
  <c r="BR101" i="28"/>
  <c r="BS100" i="28"/>
  <c r="BT99" i="28"/>
  <c r="BR99" i="28"/>
  <c r="BS98" i="28"/>
  <c r="BT97" i="28"/>
  <c r="BR97" i="28"/>
  <c r="BS96" i="28"/>
  <c r="BT95" i="28"/>
  <c r="BR95" i="28"/>
  <c r="BS94" i="28"/>
  <c r="BT93" i="28"/>
  <c r="BR93" i="28"/>
  <c r="BS92" i="28"/>
  <c r="BT91" i="28"/>
  <c r="BR91" i="28"/>
  <c r="BS90" i="28"/>
  <c r="BT89" i="28"/>
  <c r="BR89" i="28"/>
  <c r="BS88" i="28"/>
  <c r="BT102" i="28"/>
  <c r="BR102" i="28"/>
  <c r="BS101" i="28"/>
  <c r="BT100" i="28"/>
  <c r="BR100" i="28"/>
  <c r="BS99" i="28"/>
  <c r="BT98" i="28"/>
  <c r="BR98" i="28"/>
  <c r="BS97" i="28"/>
  <c r="BT96" i="28"/>
  <c r="BR96" i="28"/>
  <c r="BS95" i="28"/>
  <c r="BT94" i="28"/>
  <c r="BR94" i="28"/>
  <c r="BS93" i="28"/>
  <c r="BT92" i="28"/>
  <c r="BR92" i="28"/>
  <c r="BS91" i="28"/>
  <c r="BR90" i="28"/>
  <c r="BT88" i="28"/>
  <c r="BS87" i="28"/>
  <c r="BT86" i="28"/>
  <c r="BR86" i="28"/>
  <c r="BS85" i="28"/>
  <c r="BT84" i="28"/>
  <c r="BR84" i="28"/>
  <c r="BS83" i="28"/>
  <c r="BT82" i="28"/>
  <c r="BR82" i="28"/>
  <c r="BS81" i="28"/>
  <c r="BT80" i="28"/>
  <c r="BR80" i="28"/>
  <c r="BS79" i="28"/>
  <c r="BT78" i="28"/>
  <c r="BR78" i="28"/>
  <c r="BS77" i="28"/>
  <c r="BT76" i="28"/>
  <c r="BR76" i="28"/>
  <c r="BS75" i="28"/>
  <c r="BT74" i="28"/>
  <c r="BR74" i="28"/>
  <c r="BS73" i="28"/>
  <c r="BT72" i="28"/>
  <c r="BR72" i="28"/>
  <c r="BT90" i="28"/>
  <c r="BS89" i="28"/>
  <c r="BR88" i="28"/>
  <c r="BT87" i="28"/>
  <c r="BR87" i="28"/>
  <c r="BS86" i="28"/>
  <c r="BT85" i="28"/>
  <c r="BR85" i="28"/>
  <c r="BS84" i="28"/>
  <c r="BT83" i="28"/>
  <c r="BR83" i="28"/>
  <c r="BS82" i="28"/>
  <c r="BT81" i="28"/>
  <c r="BR81" i="28"/>
  <c r="BS80" i="28"/>
  <c r="BT79" i="28"/>
  <c r="BR79" i="28"/>
  <c r="BS78" i="28"/>
  <c r="BT77" i="28"/>
  <c r="BR77" i="28"/>
  <c r="BS76" i="28"/>
  <c r="BT75" i="28"/>
  <c r="BR75" i="28"/>
  <c r="BS74" i="28"/>
  <c r="BT73" i="28"/>
  <c r="BR73" i="28"/>
  <c r="BS72" i="28"/>
  <c r="BT71" i="28"/>
  <c r="BR71" i="28"/>
  <c r="BS70" i="28"/>
  <c r="BT69" i="28"/>
  <c r="BR69" i="28"/>
  <c r="BS68" i="28"/>
  <c r="BT67" i="28"/>
  <c r="BR67" i="28"/>
  <c r="BS66" i="28"/>
  <c r="BT65" i="28"/>
  <c r="BR65" i="28"/>
  <c r="BS64" i="28"/>
  <c r="BT63" i="28"/>
  <c r="BR63" i="28"/>
  <c r="BS62" i="28"/>
  <c r="BT61" i="28"/>
  <c r="BR61" i="28"/>
  <c r="BS60" i="28"/>
  <c r="BT59" i="28"/>
  <c r="BR59" i="28"/>
  <c r="BS58" i="28"/>
  <c r="BT57" i="28"/>
  <c r="BR57" i="28"/>
  <c r="BS56" i="28"/>
  <c r="BT55" i="28"/>
  <c r="BR55" i="28"/>
  <c r="BS54" i="28"/>
  <c r="BT53" i="28"/>
  <c r="BR53" i="28"/>
  <c r="BS52" i="28"/>
  <c r="BT51" i="28"/>
  <c r="BR51" i="28"/>
  <c r="BS50" i="28"/>
  <c r="BT49" i="28"/>
  <c r="BR49" i="28"/>
  <c r="BS48" i="28"/>
  <c r="BT47" i="28"/>
  <c r="BR47" i="28"/>
  <c r="BS46" i="28"/>
  <c r="BT45" i="28"/>
  <c r="BR45" i="28"/>
  <c r="BS44" i="28"/>
  <c r="BT43" i="28"/>
  <c r="BR43" i="28"/>
  <c r="BS42" i="28"/>
  <c r="BS71" i="28"/>
  <c r="BT70" i="28"/>
  <c r="BR70" i="28"/>
  <c r="BS69" i="28"/>
  <c r="BT68" i="28"/>
  <c r="BR68" i="28"/>
  <c r="BS67" i="28"/>
  <c r="BT66" i="28"/>
  <c r="BR66" i="28"/>
  <c r="BS65" i="28"/>
  <c r="BT64" i="28"/>
  <c r="BR64" i="28"/>
  <c r="BS63" i="28"/>
  <c r="BT62" i="28"/>
  <c r="BR62" i="28"/>
  <c r="BS61" i="28"/>
  <c r="BT60" i="28"/>
  <c r="BR60" i="28"/>
  <c r="BS59" i="28"/>
  <c r="BT58" i="28"/>
  <c r="BR58" i="28"/>
  <c r="BS57" i="28"/>
  <c r="BT56" i="28"/>
  <c r="BR56" i="28"/>
  <c r="BS55" i="28"/>
  <c r="BT54" i="28"/>
  <c r="BR54" i="28"/>
  <c r="BS53" i="28"/>
  <c r="BT52" i="28"/>
  <c r="BR52" i="28"/>
  <c r="BS51" i="28"/>
  <c r="BT50" i="28"/>
  <c r="BR50" i="28"/>
  <c r="BS49" i="28"/>
  <c r="BT48" i="28"/>
  <c r="BR48" i="28"/>
  <c r="BS47" i="28"/>
  <c r="BT46" i="28"/>
  <c r="BR46" i="28"/>
  <c r="BS45" i="28"/>
  <c r="BT44" i="28"/>
  <c r="BR44" i="28"/>
  <c r="BS43" i="28"/>
  <c r="BT42" i="28"/>
  <c r="BR42" i="28"/>
  <c r="BS41" i="28"/>
  <c r="BR41" i="28"/>
  <c r="BT40" i="28"/>
  <c r="BR40" i="28"/>
  <c r="BS39" i="28"/>
  <c r="BT38" i="28"/>
  <c r="BR38" i="28"/>
  <c r="BS37" i="28"/>
  <c r="BT36" i="28"/>
  <c r="BR36" i="28"/>
  <c r="BS35" i="28"/>
  <c r="BT34" i="28"/>
  <c r="BR34" i="28"/>
  <c r="BS33" i="28"/>
  <c r="BT32" i="28"/>
  <c r="BR32" i="28"/>
  <c r="BS31" i="28"/>
  <c r="BT30" i="28"/>
  <c r="BR30" i="28"/>
  <c r="BS29" i="28"/>
  <c r="BT28" i="28"/>
  <c r="BR28" i="28"/>
  <c r="BS27" i="28"/>
  <c r="BT26" i="28"/>
  <c r="BR26" i="28"/>
  <c r="BS25" i="28"/>
  <c r="BT24" i="28"/>
  <c r="BR24" i="28"/>
  <c r="BS23" i="28"/>
  <c r="BT22" i="28"/>
  <c r="BR22" i="28"/>
  <c r="BS21" i="28"/>
  <c r="BT20" i="28"/>
  <c r="BR20" i="28"/>
  <c r="BS19" i="28"/>
  <c r="BT18" i="28"/>
  <c r="BR18" i="28"/>
  <c r="BS17" i="28"/>
  <c r="BT16" i="28"/>
  <c r="BR16" i="28"/>
  <c r="BS15" i="28"/>
  <c r="BT14" i="28"/>
  <c r="BR14" i="28"/>
  <c r="BS13" i="28"/>
  <c r="BT12" i="28"/>
  <c r="BR12" i="28"/>
  <c r="BS11" i="28"/>
  <c r="BT10" i="28"/>
  <c r="BR10" i="28"/>
  <c r="BS9" i="28"/>
  <c r="BT41" i="28"/>
  <c r="BS40" i="28"/>
  <c r="BT39" i="28"/>
  <c r="BR39" i="28"/>
  <c r="BS38" i="28"/>
  <c r="BT37" i="28"/>
  <c r="BR37" i="28"/>
  <c r="BS36" i="28"/>
  <c r="BT35" i="28"/>
  <c r="BR35" i="28"/>
  <c r="BS34" i="28"/>
  <c r="BT33" i="28"/>
  <c r="BR33" i="28"/>
  <c r="BS32" i="28"/>
  <c r="BT31" i="28"/>
  <c r="BR31" i="28"/>
  <c r="BS30" i="28"/>
  <c r="BT29" i="28"/>
  <c r="BR29" i="28"/>
  <c r="BS28" i="28"/>
  <c r="BT27" i="28"/>
  <c r="BR27" i="28"/>
  <c r="BS26" i="28"/>
  <c r="BT25" i="28"/>
  <c r="BR25" i="28"/>
  <c r="BS24" i="28"/>
  <c r="BT23" i="28"/>
  <c r="BR23" i="28"/>
  <c r="BS22" i="28"/>
  <c r="BT21" i="28"/>
  <c r="BR21" i="28"/>
  <c r="BS20" i="28"/>
  <c r="BT19" i="28"/>
  <c r="BR19" i="28"/>
  <c r="BS18" i="28"/>
  <c r="BT17" i="28"/>
  <c r="BR17" i="28"/>
  <c r="BS16" i="28"/>
  <c r="BT15" i="28"/>
  <c r="BR15" i="28"/>
  <c r="BS14" i="28"/>
  <c r="BT13" i="28"/>
  <c r="BR13" i="28"/>
  <c r="BS12" i="28"/>
  <c r="BT11" i="28"/>
  <c r="BR11" i="28"/>
  <c r="BS10" i="28"/>
  <c r="BT9" i="28"/>
  <c r="BR9" i="28"/>
  <c r="BS8" i="28"/>
  <c r="BX123" i="28"/>
  <c r="BX122" i="28"/>
  <c r="BX121" i="28"/>
  <c r="BX119" i="28"/>
  <c r="BX120" i="28"/>
  <c r="BX118" i="28"/>
  <c r="BX116" i="28"/>
  <c r="BX114" i="28"/>
  <c r="BX112" i="28"/>
  <c r="BX110" i="28"/>
  <c r="BX117" i="28"/>
  <c r="BX115" i="28"/>
  <c r="BX113" i="28"/>
  <c r="BX108" i="28"/>
  <c r="BX106" i="28"/>
  <c r="BX104" i="28"/>
  <c r="BX111" i="28"/>
  <c r="BX109" i="28"/>
  <c r="BX107" i="28"/>
  <c r="BX105" i="28"/>
  <c r="BX103" i="28"/>
  <c r="BX101" i="28"/>
  <c r="BX99" i="28"/>
  <c r="BX97" i="28"/>
  <c r="BX95" i="28"/>
  <c r="BX93" i="28"/>
  <c r="BX91" i="28"/>
  <c r="BX89" i="28"/>
  <c r="BX102" i="28"/>
  <c r="BX100" i="28"/>
  <c r="BX98" i="28"/>
  <c r="BX96" i="28"/>
  <c r="BX94" i="28"/>
  <c r="BX92" i="28"/>
  <c r="BX90" i="28"/>
  <c r="BX88" i="28"/>
  <c r="BX86" i="28"/>
  <c r="BX84" i="28"/>
  <c r="BX82" i="28"/>
  <c r="BX80" i="28"/>
  <c r="BX78" i="28"/>
  <c r="BX76" i="28"/>
  <c r="BX74" i="28"/>
  <c r="BX72" i="28"/>
  <c r="BX87" i="28"/>
  <c r="BX85" i="28"/>
  <c r="BX83" i="28"/>
  <c r="BX81" i="28"/>
  <c r="BX79" i="28"/>
  <c r="BX77" i="28"/>
  <c r="BX75" i="28"/>
  <c r="BX73" i="28"/>
  <c r="BX71" i="28"/>
  <c r="BX69" i="28"/>
  <c r="BX67" i="28"/>
  <c r="BX65" i="28"/>
  <c r="BX63" i="28"/>
  <c r="BX61" i="28"/>
  <c r="BX59" i="28"/>
  <c r="BX57" i="28"/>
  <c r="BX55" i="28"/>
  <c r="BX53" i="28"/>
  <c r="BX51" i="28"/>
  <c r="BX49" i="28"/>
  <c r="BX47" i="28"/>
  <c r="BX45" i="28"/>
  <c r="BX43" i="28"/>
  <c r="BX70" i="28"/>
  <c r="BX68" i="28"/>
  <c r="BX66" i="28"/>
  <c r="BX64" i="28"/>
  <c r="BX62" i="28"/>
  <c r="BX60" i="28"/>
  <c r="BX58" i="28"/>
  <c r="BX56" i="28"/>
  <c r="BX54" i="28"/>
  <c r="BX52" i="28"/>
  <c r="BX50" i="28"/>
  <c r="BX48" i="28"/>
  <c r="BX46" i="28"/>
  <c r="BX44" i="28"/>
  <c r="BX42" i="28"/>
  <c r="BX40" i="28"/>
  <c r="BX38" i="28"/>
  <c r="BX36" i="28"/>
  <c r="BX34" i="28"/>
  <c r="BX32" i="28"/>
  <c r="BX30" i="28"/>
  <c r="BX28" i="28"/>
  <c r="BX26" i="28"/>
  <c r="BX24" i="28"/>
  <c r="BX22" i="28"/>
  <c r="BX20" i="28"/>
  <c r="BX18" i="28"/>
  <c r="BX16" i="28"/>
  <c r="BX14" i="28"/>
  <c r="BX12" i="28"/>
  <c r="BX10" i="28"/>
  <c r="BX41" i="28"/>
  <c r="BX39" i="28"/>
  <c r="BX37" i="28"/>
  <c r="BX35" i="28"/>
  <c r="BX33" i="28"/>
  <c r="BX31" i="28"/>
  <c r="BX29" i="28"/>
  <c r="BX27" i="28"/>
  <c r="BX25" i="28"/>
  <c r="BX23" i="28"/>
  <c r="BX21" i="28"/>
  <c r="BX19" i="28"/>
  <c r="BX17" i="28"/>
  <c r="BX15" i="28"/>
  <c r="BX13" i="28"/>
  <c r="BX11" i="28"/>
  <c r="BX9" i="28"/>
  <c r="AN3" i="28"/>
  <c r="AP3" i="28"/>
  <c r="AR3" i="28"/>
  <c r="AT3" i="28"/>
  <c r="AV3" i="28"/>
  <c r="AX3" i="28"/>
  <c r="AZ3" i="28"/>
  <c r="BB3" i="28"/>
  <c r="BD3" i="28"/>
  <c r="BF3" i="28"/>
  <c r="BH3" i="28"/>
  <c r="BJ3" i="28"/>
  <c r="BL3" i="28"/>
  <c r="BN3" i="28"/>
  <c r="BP3" i="28"/>
  <c r="BR3" i="28"/>
  <c r="BT3" i="28"/>
  <c r="BV3" i="28"/>
  <c r="BX3" i="28"/>
  <c r="BZ3" i="28"/>
  <c r="CB3" i="28"/>
  <c r="AO4" i="28"/>
  <c r="AQ4" i="28"/>
  <c r="AS4" i="28"/>
  <c r="AU4" i="28"/>
  <c r="AW4" i="28"/>
  <c r="AY4" i="28"/>
  <c r="BA4" i="28"/>
  <c r="BC4" i="28"/>
  <c r="BE4" i="28"/>
  <c r="BG4" i="28"/>
  <c r="BI4" i="28"/>
  <c r="BK4" i="28"/>
  <c r="BM4" i="28"/>
  <c r="BO4" i="28"/>
  <c r="BQ4" i="28"/>
  <c r="BS4" i="28"/>
  <c r="BU4" i="28"/>
  <c r="BW4" i="28"/>
  <c r="BY4" i="28"/>
  <c r="CA4" i="28"/>
  <c r="CC4" i="28"/>
  <c r="AN5" i="28"/>
  <c r="AP5" i="28"/>
  <c r="AR5" i="28"/>
  <c r="AT5" i="28"/>
  <c r="AV5" i="28"/>
  <c r="AX5" i="28"/>
  <c r="AZ5" i="28"/>
  <c r="BB5" i="28"/>
  <c r="BD5" i="28"/>
  <c r="BF5" i="28"/>
  <c r="BH5" i="28"/>
  <c r="BJ5" i="28"/>
  <c r="BL5" i="28"/>
  <c r="BN5" i="28"/>
  <c r="BP5" i="28"/>
  <c r="BR5" i="28"/>
  <c r="BT5" i="28"/>
  <c r="BV5" i="28"/>
  <c r="BX5" i="28"/>
  <c r="BZ5" i="28"/>
  <c r="CB5" i="28"/>
  <c r="AO6" i="28"/>
  <c r="AQ6" i="28"/>
  <c r="AS6" i="28"/>
  <c r="AU6" i="28"/>
  <c r="AW6" i="28"/>
  <c r="AY6" i="28"/>
  <c r="BA6" i="28"/>
  <c r="BC6" i="28"/>
  <c r="BE6" i="28"/>
  <c r="BG6" i="28"/>
  <c r="BI6" i="28"/>
  <c r="BK6" i="28"/>
  <c r="BM6" i="28"/>
  <c r="BO6" i="28"/>
  <c r="BQ6" i="28"/>
  <c r="BS6" i="28"/>
  <c r="BU6" i="28"/>
  <c r="BW6" i="28"/>
  <c r="BY6" i="28"/>
  <c r="CA6" i="28"/>
  <c r="CC6" i="28"/>
  <c r="AN7" i="28"/>
  <c r="AP7" i="28"/>
  <c r="AR7" i="28"/>
  <c r="AT7" i="28"/>
  <c r="AV7" i="28"/>
  <c r="AZ7" i="28"/>
  <c r="BB7" i="28"/>
  <c r="BD7" i="28"/>
  <c r="BF7" i="28"/>
  <c r="BH7" i="28"/>
  <c r="BL7" i="28"/>
  <c r="BN7" i="28"/>
  <c r="BP7" i="28"/>
  <c r="BR7" i="28"/>
  <c r="BT7" i="28"/>
  <c r="BV7" i="28"/>
  <c r="BX7" i="28"/>
  <c r="CB7" i="28"/>
  <c r="AN8" i="28"/>
  <c r="AV8" i="28"/>
  <c r="AZ8" i="28"/>
  <c r="BH8" i="28"/>
  <c r="BL8" i="28"/>
  <c r="BT8" i="28"/>
  <c r="BX8" i="28"/>
  <c r="AR123" i="28"/>
  <c r="AS123" i="28"/>
  <c r="AQ123" i="28"/>
  <c r="AR122" i="28"/>
  <c r="AS121" i="28"/>
  <c r="AS122" i="28"/>
  <c r="AR121" i="28"/>
  <c r="AS120" i="28"/>
  <c r="AQ120" i="28"/>
  <c r="AR119" i="28"/>
  <c r="AS118" i="28"/>
  <c r="AQ122" i="28"/>
  <c r="AQ121" i="28"/>
  <c r="AR120" i="28"/>
  <c r="AS119" i="28"/>
  <c r="AQ119" i="28"/>
  <c r="AR118" i="28"/>
  <c r="AS117" i="28"/>
  <c r="AQ117" i="28"/>
  <c r="AR116" i="28"/>
  <c r="AS115" i="28"/>
  <c r="AQ115" i="28"/>
  <c r="AR114" i="28"/>
  <c r="AS113" i="28"/>
  <c r="AQ113" i="28"/>
  <c r="AR112" i="28"/>
  <c r="AS111" i="28"/>
  <c r="AQ111" i="28"/>
  <c r="AQ118" i="28"/>
  <c r="AR117" i="28"/>
  <c r="AS116" i="28"/>
  <c r="AQ116" i="28"/>
  <c r="AR115" i="28"/>
  <c r="AS114" i="28"/>
  <c r="AQ114" i="28"/>
  <c r="AR113" i="28"/>
  <c r="AS112" i="28"/>
  <c r="AQ112" i="28"/>
  <c r="AR110" i="28"/>
  <c r="AS109" i="28"/>
  <c r="AQ109" i="28"/>
  <c r="AR108" i="28"/>
  <c r="AS107" i="28"/>
  <c r="AQ107" i="28"/>
  <c r="AR106" i="28"/>
  <c r="AS105" i="28"/>
  <c r="AQ105" i="28"/>
  <c r="AR111" i="28"/>
  <c r="AS110" i="28"/>
  <c r="AQ110" i="28"/>
  <c r="AR109" i="28"/>
  <c r="AS108" i="28"/>
  <c r="AQ108" i="28"/>
  <c r="AR107" i="28"/>
  <c r="AS106" i="28"/>
  <c r="AQ106" i="28"/>
  <c r="AR105" i="28"/>
  <c r="AS104" i="28"/>
  <c r="AQ104" i="28"/>
  <c r="AR104" i="28"/>
  <c r="AR103" i="28"/>
  <c r="AS102" i="28"/>
  <c r="AQ102" i="28"/>
  <c r="AR101" i="28"/>
  <c r="AS100" i="28"/>
  <c r="AQ100" i="28"/>
  <c r="AR99" i="28"/>
  <c r="AS98" i="28"/>
  <c r="AQ98" i="28"/>
  <c r="AR97" i="28"/>
  <c r="AS96" i="28"/>
  <c r="AQ96" i="28"/>
  <c r="AR95" i="28"/>
  <c r="AS94" i="28"/>
  <c r="AQ94" i="28"/>
  <c r="AR93" i="28"/>
  <c r="AS92" i="28"/>
  <c r="AQ92" i="28"/>
  <c r="AR91" i="28"/>
  <c r="AS90" i="28"/>
  <c r="AQ90" i="28"/>
  <c r="AR89" i="28"/>
  <c r="AS88" i="28"/>
  <c r="AQ88" i="28"/>
  <c r="AS103" i="28"/>
  <c r="AQ103" i="28"/>
  <c r="AR102" i="28"/>
  <c r="AS101" i="28"/>
  <c r="AQ101" i="28"/>
  <c r="AR100" i="28"/>
  <c r="AS99" i="28"/>
  <c r="AQ99" i="28"/>
  <c r="AR98" i="28"/>
  <c r="AS97" i="28"/>
  <c r="AQ97" i="28"/>
  <c r="AR96" i="28"/>
  <c r="AS95" i="28"/>
  <c r="AQ95" i="28"/>
  <c r="AR94" i="28"/>
  <c r="AS93" i="28"/>
  <c r="AQ93" i="28"/>
  <c r="AR92" i="28"/>
  <c r="AS91" i="28"/>
  <c r="AQ91" i="28"/>
  <c r="AS89" i="28"/>
  <c r="AR88" i="28"/>
  <c r="AS87" i="28"/>
  <c r="AQ87" i="28"/>
  <c r="AR86" i="28"/>
  <c r="AS85" i="28"/>
  <c r="AQ85" i="28"/>
  <c r="AR84" i="28"/>
  <c r="AS83" i="28"/>
  <c r="AQ83" i="28"/>
  <c r="AR82" i="28"/>
  <c r="AS81" i="28"/>
  <c r="AQ81" i="28"/>
  <c r="AR80" i="28"/>
  <c r="AS79" i="28"/>
  <c r="AQ79" i="28"/>
  <c r="AR78" i="28"/>
  <c r="AS77" i="28"/>
  <c r="AQ77" i="28"/>
  <c r="AR76" i="28"/>
  <c r="AS75" i="28"/>
  <c r="AQ75" i="28"/>
  <c r="AR74" i="28"/>
  <c r="AS73" i="28"/>
  <c r="AQ73" i="28"/>
  <c r="AR72" i="28"/>
  <c r="AR90" i="28"/>
  <c r="AQ89" i="28"/>
  <c r="AR87" i="28"/>
  <c r="AS86" i="28"/>
  <c r="AQ86" i="28"/>
  <c r="AR85" i="28"/>
  <c r="AS84" i="28"/>
  <c r="AQ84" i="28"/>
  <c r="AR83" i="28"/>
  <c r="AS82" i="28"/>
  <c r="AQ82" i="28"/>
  <c r="AR81" i="28"/>
  <c r="AS80" i="28"/>
  <c r="AQ80" i="28"/>
  <c r="AR79" i="28"/>
  <c r="AS78" i="28"/>
  <c r="AQ78" i="28"/>
  <c r="AR77" i="28"/>
  <c r="AS76" i="28"/>
  <c r="AQ76" i="28"/>
  <c r="AR75" i="28"/>
  <c r="AS74" i="28"/>
  <c r="AQ74" i="28"/>
  <c r="AR73" i="28"/>
  <c r="AQ72" i="28"/>
  <c r="AR71" i="28"/>
  <c r="AS70" i="28"/>
  <c r="AQ70" i="28"/>
  <c r="AR69" i="28"/>
  <c r="AS68" i="28"/>
  <c r="AQ68" i="28"/>
  <c r="AR67" i="28"/>
  <c r="AS66" i="28"/>
  <c r="AQ66" i="28"/>
  <c r="AR65" i="28"/>
  <c r="AS64" i="28"/>
  <c r="AQ64" i="28"/>
  <c r="AR63" i="28"/>
  <c r="AS62" i="28"/>
  <c r="AQ62" i="28"/>
  <c r="AR61" i="28"/>
  <c r="AS60" i="28"/>
  <c r="AQ60" i="28"/>
  <c r="AR59" i="28"/>
  <c r="AS58" i="28"/>
  <c r="AQ58" i="28"/>
  <c r="AR57" i="28"/>
  <c r="AS56" i="28"/>
  <c r="AQ56" i="28"/>
  <c r="AR55" i="28"/>
  <c r="AS54" i="28"/>
  <c r="AQ54" i="28"/>
  <c r="AR53" i="28"/>
  <c r="AS52" i="28"/>
  <c r="AQ52" i="28"/>
  <c r="AR51" i="28"/>
  <c r="AS50" i="28"/>
  <c r="AQ50" i="28"/>
  <c r="AR49" i="28"/>
  <c r="AS48" i="28"/>
  <c r="AQ48" i="28"/>
  <c r="AR47" i="28"/>
  <c r="AS46" i="28"/>
  <c r="AQ46" i="28"/>
  <c r="AR45" i="28"/>
  <c r="AS44" i="28"/>
  <c r="AQ44" i="28"/>
  <c r="AR43" i="28"/>
  <c r="AS42" i="28"/>
  <c r="AQ42" i="28"/>
  <c r="AS72" i="28"/>
  <c r="AS71" i="28"/>
  <c r="AQ71" i="28"/>
  <c r="AR70" i="28"/>
  <c r="AS69" i="28"/>
  <c r="AQ69" i="28"/>
  <c r="AR68" i="28"/>
  <c r="AS67" i="28"/>
  <c r="AQ67" i="28"/>
  <c r="AR66" i="28"/>
  <c r="AS65" i="28"/>
  <c r="AQ65" i="28"/>
  <c r="AR64" i="28"/>
  <c r="AS63" i="28"/>
  <c r="AQ63" i="28"/>
  <c r="AR62" i="28"/>
  <c r="AS61" i="28"/>
  <c r="AQ61" i="28"/>
  <c r="AR60" i="28"/>
  <c r="AS59" i="28"/>
  <c r="AQ59" i="28"/>
  <c r="AR58" i="28"/>
  <c r="AS57" i="28"/>
  <c r="AQ57" i="28"/>
  <c r="AR56" i="28"/>
  <c r="AS55" i="28"/>
  <c r="AQ55" i="28"/>
  <c r="AR54" i="28"/>
  <c r="AS53" i="28"/>
  <c r="AQ53" i="28"/>
  <c r="AR52" i="28"/>
  <c r="AS51" i="28"/>
  <c r="AQ51" i="28"/>
  <c r="AR50" i="28"/>
  <c r="AS49" i="28"/>
  <c r="AQ49" i="28"/>
  <c r="AR48" i="28"/>
  <c r="AS47" i="28"/>
  <c r="AQ47" i="28"/>
  <c r="AR46" i="28"/>
  <c r="AS45" i="28"/>
  <c r="AQ45" i="28"/>
  <c r="AR44" i="28"/>
  <c r="AS43" i="28"/>
  <c r="AQ43" i="28"/>
  <c r="AR42" i="28"/>
  <c r="AS41" i="28"/>
  <c r="AQ41" i="28"/>
  <c r="AR40" i="28"/>
  <c r="AS39" i="28"/>
  <c r="AQ39" i="28"/>
  <c r="AR38" i="28"/>
  <c r="AS37" i="28"/>
  <c r="AQ37" i="28"/>
  <c r="AR36" i="28"/>
  <c r="AS35" i="28"/>
  <c r="AQ35" i="28"/>
  <c r="AR34" i="28"/>
  <c r="AS33" i="28"/>
  <c r="AQ33" i="28"/>
  <c r="AR32" i="28"/>
  <c r="AS31" i="28"/>
  <c r="AQ31" i="28"/>
  <c r="AR30" i="28"/>
  <c r="AS29" i="28"/>
  <c r="AQ29" i="28"/>
  <c r="AR28" i="28"/>
  <c r="AS27" i="28"/>
  <c r="AQ27" i="28"/>
  <c r="AR26" i="28"/>
  <c r="AS25" i="28"/>
  <c r="AQ25" i="28"/>
  <c r="AR24" i="28"/>
  <c r="AS23" i="28"/>
  <c r="AQ23" i="28"/>
  <c r="AR22" i="28"/>
  <c r="AS21" i="28"/>
  <c r="AQ21" i="28"/>
  <c r="AR20" i="28"/>
  <c r="AS19" i="28"/>
  <c r="AQ19" i="28"/>
  <c r="AR18" i="28"/>
  <c r="AS17" i="28"/>
  <c r="AQ17" i="28"/>
  <c r="AR16" i="28"/>
  <c r="AS15" i="28"/>
  <c r="AQ15" i="28"/>
  <c r="AR14" i="28"/>
  <c r="AS13" i="28"/>
  <c r="AQ13" i="28"/>
  <c r="AR12" i="28"/>
  <c r="AS11" i="28"/>
  <c r="AQ11" i="28"/>
  <c r="AR10" i="28"/>
  <c r="AS9" i="28"/>
  <c r="AQ9" i="28"/>
  <c r="AR41" i="28"/>
  <c r="AS40" i="28"/>
  <c r="AQ40" i="28"/>
  <c r="AR39" i="28"/>
  <c r="AS38" i="28"/>
  <c r="AQ38" i="28"/>
  <c r="AR37" i="28"/>
  <c r="AS36" i="28"/>
  <c r="AQ36" i="28"/>
  <c r="AR35" i="28"/>
  <c r="AS34" i="28"/>
  <c r="AQ34" i="28"/>
  <c r="AR33" i="28"/>
  <c r="AS32" i="28"/>
  <c r="AQ32" i="28"/>
  <c r="AR31" i="28"/>
  <c r="AS30" i="28"/>
  <c r="AQ30" i="28"/>
  <c r="AR29" i="28"/>
  <c r="AS28" i="28"/>
  <c r="AQ28" i="28"/>
  <c r="AR27" i="28"/>
  <c r="AS26" i="28"/>
  <c r="AQ26" i="28"/>
  <c r="AR25" i="28"/>
  <c r="AS24" i="28"/>
  <c r="AQ24" i="28"/>
  <c r="AR23" i="28"/>
  <c r="AS22" i="28"/>
  <c r="AQ22" i="28"/>
  <c r="AR21" i="28"/>
  <c r="AS20" i="28"/>
  <c r="AQ20" i="28"/>
  <c r="AR19" i="28"/>
  <c r="AS18" i="28"/>
  <c r="AQ18" i="28"/>
  <c r="AR17" i="28"/>
  <c r="AS16" i="28"/>
  <c r="AQ16" i="28"/>
  <c r="AR15" i="28"/>
  <c r="AS14" i="28"/>
  <c r="AQ14" i="28"/>
  <c r="AR13" i="28"/>
  <c r="AS12" i="28"/>
  <c r="AQ12" i="28"/>
  <c r="AR11" i="28"/>
  <c r="AS10" i="28"/>
  <c r="AQ10" i="28"/>
  <c r="AR9" i="28"/>
  <c r="AS8" i="28"/>
  <c r="AQ8" i="28"/>
  <c r="AX123" i="28"/>
  <c r="AY123" i="28"/>
  <c r="AW123" i="28"/>
  <c r="AX122" i="28"/>
  <c r="AY121" i="28"/>
  <c r="AW121" i="28"/>
  <c r="AW122" i="28"/>
  <c r="AY120" i="28"/>
  <c r="AW120" i="28"/>
  <c r="AX119" i="28"/>
  <c r="AY118" i="28"/>
  <c r="AW118" i="28"/>
  <c r="AY122" i="28"/>
  <c r="AX121" i="28"/>
  <c r="AX120" i="28"/>
  <c r="AY119" i="28"/>
  <c r="AW119" i="28"/>
  <c r="AY117" i="28"/>
  <c r="AW117" i="28"/>
  <c r="AX116" i="28"/>
  <c r="AY115" i="28"/>
  <c r="AW115" i="28"/>
  <c r="AX114" i="28"/>
  <c r="AY113" i="28"/>
  <c r="AW113" i="28"/>
  <c r="AX112" i="28"/>
  <c r="AY111" i="28"/>
  <c r="AW111" i="28"/>
  <c r="AX118" i="28"/>
  <c r="AX117" i="28"/>
  <c r="AY116" i="28"/>
  <c r="AW116" i="28"/>
  <c r="AX115" i="28"/>
  <c r="AY114" i="28"/>
  <c r="AW114" i="28"/>
  <c r="AX113" i="28"/>
  <c r="AY112" i="28"/>
  <c r="AW112" i="28"/>
  <c r="AX111" i="28"/>
  <c r="AX110" i="28"/>
  <c r="AY109" i="28"/>
  <c r="AW109" i="28"/>
  <c r="AX108" i="28"/>
  <c r="AY107" i="28"/>
  <c r="AW107" i="28"/>
  <c r="AX106" i="28"/>
  <c r="AY105" i="28"/>
  <c r="AW105" i="28"/>
  <c r="AY110" i="28"/>
  <c r="AW110" i="28"/>
  <c r="AX109" i="28"/>
  <c r="AY108" i="28"/>
  <c r="AW108" i="28"/>
  <c r="AX107" i="28"/>
  <c r="AY106" i="28"/>
  <c r="AW106" i="28"/>
  <c r="AX105" i="28"/>
  <c r="AY104" i="28"/>
  <c r="AW104" i="28"/>
  <c r="AX103" i="28"/>
  <c r="AY103" i="28"/>
  <c r="AY102" i="28"/>
  <c r="AW102" i="28"/>
  <c r="AX101" i="28"/>
  <c r="AY100" i="28"/>
  <c r="AW100" i="28"/>
  <c r="AX99" i="28"/>
  <c r="AY98" i="28"/>
  <c r="AW98" i="28"/>
  <c r="AX97" i="28"/>
  <c r="AY96" i="28"/>
  <c r="AW96" i="28"/>
  <c r="AX95" i="28"/>
  <c r="AY94" i="28"/>
  <c r="AW94" i="28"/>
  <c r="AX93" i="28"/>
  <c r="AY92" i="28"/>
  <c r="AW92" i="28"/>
  <c r="AX91" i="28"/>
  <c r="AY90" i="28"/>
  <c r="AW90" i="28"/>
  <c r="AX89" i="28"/>
  <c r="AY88" i="28"/>
  <c r="AW88" i="28"/>
  <c r="AX104" i="28"/>
  <c r="AW103" i="28"/>
  <c r="AX102" i="28"/>
  <c r="AY101" i="28"/>
  <c r="AW101" i="28"/>
  <c r="AX100" i="28"/>
  <c r="AY99" i="28"/>
  <c r="AW99" i="28"/>
  <c r="AX98" i="28"/>
  <c r="AY97" i="28"/>
  <c r="AW97" i="28"/>
  <c r="AX96" i="28"/>
  <c r="AY95" i="28"/>
  <c r="AW95" i="28"/>
  <c r="AX94" i="28"/>
  <c r="AY93" i="28"/>
  <c r="AW93" i="28"/>
  <c r="AX92" i="28"/>
  <c r="AY91" i="28"/>
  <c r="AW91" i="28"/>
  <c r="AX90" i="28"/>
  <c r="AW89" i="28"/>
  <c r="AY87" i="28"/>
  <c r="AW87" i="28"/>
  <c r="AX86" i="28"/>
  <c r="AY85" i="28"/>
  <c r="AW85" i="28"/>
  <c r="AX84" i="28"/>
  <c r="AY83" i="28"/>
  <c r="AW83" i="28"/>
  <c r="AX82" i="28"/>
  <c r="AY81" i="28"/>
  <c r="AW81" i="28"/>
  <c r="AX80" i="28"/>
  <c r="AY79" i="28"/>
  <c r="AW79" i="28"/>
  <c r="AX78" i="28"/>
  <c r="AY77" i="28"/>
  <c r="AW77" i="28"/>
  <c r="AX76" i="28"/>
  <c r="AY75" i="28"/>
  <c r="AW75" i="28"/>
  <c r="AX74" i="28"/>
  <c r="AY73" i="28"/>
  <c r="AW73" i="28"/>
  <c r="AX72" i="28"/>
  <c r="AY89" i="28"/>
  <c r="AX88" i="28"/>
  <c r="AX87" i="28"/>
  <c r="AY86" i="28"/>
  <c r="AW86" i="28"/>
  <c r="AX85" i="28"/>
  <c r="AY84" i="28"/>
  <c r="AW84" i="28"/>
  <c r="AX83" i="28"/>
  <c r="AY82" i="28"/>
  <c r="AW82" i="28"/>
  <c r="AX81" i="28"/>
  <c r="AY80" i="28"/>
  <c r="AW80" i="28"/>
  <c r="AX79" i="28"/>
  <c r="AY78" i="28"/>
  <c r="AW78" i="28"/>
  <c r="AX77" i="28"/>
  <c r="AY76" i="28"/>
  <c r="AW76" i="28"/>
  <c r="AX75" i="28"/>
  <c r="AY74" i="28"/>
  <c r="AW74" i="28"/>
  <c r="AY72" i="28"/>
  <c r="AX71" i="28"/>
  <c r="AY70" i="28"/>
  <c r="AW70" i="28"/>
  <c r="AX69" i="28"/>
  <c r="AY68" i="28"/>
  <c r="AW68" i="28"/>
  <c r="AX67" i="28"/>
  <c r="AY66" i="28"/>
  <c r="AW66" i="28"/>
  <c r="AX65" i="28"/>
  <c r="AY64" i="28"/>
  <c r="AW64" i="28"/>
  <c r="AX63" i="28"/>
  <c r="AY62" i="28"/>
  <c r="AW62" i="28"/>
  <c r="AX61" i="28"/>
  <c r="AY60" i="28"/>
  <c r="AW60" i="28"/>
  <c r="AX59" i="28"/>
  <c r="AY58" i="28"/>
  <c r="AW58" i="28"/>
  <c r="AX57" i="28"/>
  <c r="AY56" i="28"/>
  <c r="AW56" i="28"/>
  <c r="AX55" i="28"/>
  <c r="AY54" i="28"/>
  <c r="AW54" i="28"/>
  <c r="AX53" i="28"/>
  <c r="AY52" i="28"/>
  <c r="AW52" i="28"/>
  <c r="AX51" i="28"/>
  <c r="AY50" i="28"/>
  <c r="AW50" i="28"/>
  <c r="AX49" i="28"/>
  <c r="AY48" i="28"/>
  <c r="AW48" i="28"/>
  <c r="AX47" i="28"/>
  <c r="AY46" i="28"/>
  <c r="AW46" i="28"/>
  <c r="AX45" i="28"/>
  <c r="AY44" i="28"/>
  <c r="AW44" i="28"/>
  <c r="AX43" i="28"/>
  <c r="AY42" i="28"/>
  <c r="AW42" i="28"/>
  <c r="AX73" i="28"/>
  <c r="AW72" i="28"/>
  <c r="AY71" i="28"/>
  <c r="AW71" i="28"/>
  <c r="AX70" i="28"/>
  <c r="AY69" i="28"/>
  <c r="AW69" i="28"/>
  <c r="AX68" i="28"/>
  <c r="AY67" i="28"/>
  <c r="AW67" i="28"/>
  <c r="AX66" i="28"/>
  <c r="AY65" i="28"/>
  <c r="AW65" i="28"/>
  <c r="AX64" i="28"/>
  <c r="AY63" i="28"/>
  <c r="AW63" i="28"/>
  <c r="AX62" i="28"/>
  <c r="AY61" i="28"/>
  <c r="AW61" i="28"/>
  <c r="AX60" i="28"/>
  <c r="AY59" i="28"/>
  <c r="AW59" i="28"/>
  <c r="AX58" i="28"/>
  <c r="AY57" i="28"/>
  <c r="AW57" i="28"/>
  <c r="AX56" i="28"/>
  <c r="AY55" i="28"/>
  <c r="AW55" i="28"/>
  <c r="AX54" i="28"/>
  <c r="AY53" i="28"/>
  <c r="AW53" i="28"/>
  <c r="AX52" i="28"/>
  <c r="AY51" i="28"/>
  <c r="AW51" i="28"/>
  <c r="AX50" i="28"/>
  <c r="AY49" i="28"/>
  <c r="AW49" i="28"/>
  <c r="AX48" i="28"/>
  <c r="AY47" i="28"/>
  <c r="AW47" i="28"/>
  <c r="AX46" i="28"/>
  <c r="AY45" i="28"/>
  <c r="AW45" i="28"/>
  <c r="AX44" i="28"/>
  <c r="AY43" i="28"/>
  <c r="AW43" i="28"/>
  <c r="AX42" i="28"/>
  <c r="AY41" i="28"/>
  <c r="AW41" i="28"/>
  <c r="AX41" i="28"/>
  <c r="AX40" i="28"/>
  <c r="AY39" i="28"/>
  <c r="AW39" i="28"/>
  <c r="AX38" i="28"/>
  <c r="AY37" i="28"/>
  <c r="AW37" i="28"/>
  <c r="AX36" i="28"/>
  <c r="AY35" i="28"/>
  <c r="AW35" i="28"/>
  <c r="AX34" i="28"/>
  <c r="AY33" i="28"/>
  <c r="AW33" i="28"/>
  <c r="AX32" i="28"/>
  <c r="AY31" i="28"/>
  <c r="AW31" i="28"/>
  <c r="AX30" i="28"/>
  <c r="AY29" i="28"/>
  <c r="AW29" i="28"/>
  <c r="AX28" i="28"/>
  <c r="AY27" i="28"/>
  <c r="AW27" i="28"/>
  <c r="AX26" i="28"/>
  <c r="AY25" i="28"/>
  <c r="AW25" i="28"/>
  <c r="AX24" i="28"/>
  <c r="AY23" i="28"/>
  <c r="AW23" i="28"/>
  <c r="AX22" i="28"/>
  <c r="AY21" i="28"/>
  <c r="AW21" i="28"/>
  <c r="AX20" i="28"/>
  <c r="AY19" i="28"/>
  <c r="AW19" i="28"/>
  <c r="AX18" i="28"/>
  <c r="AY17" i="28"/>
  <c r="AW17" i="28"/>
  <c r="AX16" i="28"/>
  <c r="AY15" i="28"/>
  <c r="AW15" i="28"/>
  <c r="AX14" i="28"/>
  <c r="AY13" i="28"/>
  <c r="AW13" i="28"/>
  <c r="AX12" i="28"/>
  <c r="AY11" i="28"/>
  <c r="AW11" i="28"/>
  <c r="AX10" i="28"/>
  <c r="AY9" i="28"/>
  <c r="AW9" i="28"/>
  <c r="AY40" i="28"/>
  <c r="AW40" i="28"/>
  <c r="AX39" i="28"/>
  <c r="AY38" i="28"/>
  <c r="AW38" i="28"/>
  <c r="AX37" i="28"/>
  <c r="AY36" i="28"/>
  <c r="AW36" i="28"/>
  <c r="AX35" i="28"/>
  <c r="AY34" i="28"/>
  <c r="AW34" i="28"/>
  <c r="AX33" i="28"/>
  <c r="AY32" i="28"/>
  <c r="AW32" i="28"/>
  <c r="AX31" i="28"/>
  <c r="AY30" i="28"/>
  <c r="AW30" i="28"/>
  <c r="AX29" i="28"/>
  <c r="AY28" i="28"/>
  <c r="AW28" i="28"/>
  <c r="AX27" i="28"/>
  <c r="AY26" i="28"/>
  <c r="AW26" i="28"/>
  <c r="AX25" i="28"/>
  <c r="AY24" i="28"/>
  <c r="AW24" i="28"/>
  <c r="AX23" i="28"/>
  <c r="AY22" i="28"/>
  <c r="AW22" i="28"/>
  <c r="AX21" i="28"/>
  <c r="AY20" i="28"/>
  <c r="AW20" i="28"/>
  <c r="AX19" i="28"/>
  <c r="AY18" i="28"/>
  <c r="AW18" i="28"/>
  <c r="AX17" i="28"/>
  <c r="AY16" i="28"/>
  <c r="AW16" i="28"/>
  <c r="AX15" i="28"/>
  <c r="AY14" i="28"/>
  <c r="AW14" i="28"/>
  <c r="AX13" i="28"/>
  <c r="AY12" i="28"/>
  <c r="AW12" i="28"/>
  <c r="AX11" i="28"/>
  <c r="AY10" i="28"/>
  <c r="AW10" i="28"/>
  <c r="AX9" i="28"/>
  <c r="AY8" i="28"/>
  <c r="AW8" i="28"/>
  <c r="BD123" i="28"/>
  <c r="BE123" i="28"/>
  <c r="BC123" i="28"/>
  <c r="BD122" i="28"/>
  <c r="BE121" i="28"/>
  <c r="BC121" i="28"/>
  <c r="BE122" i="28"/>
  <c r="BD121" i="28"/>
  <c r="BE120" i="28"/>
  <c r="BC120" i="28"/>
  <c r="BD119" i="28"/>
  <c r="BE118" i="28"/>
  <c r="BC118" i="28"/>
  <c r="BC122" i="28"/>
  <c r="BD120" i="28"/>
  <c r="BE119" i="28"/>
  <c r="BC119" i="28"/>
  <c r="BD118" i="28"/>
  <c r="BE117" i="28"/>
  <c r="BC117" i="28"/>
  <c r="BD116" i="28"/>
  <c r="BE115" i="28"/>
  <c r="BC115" i="28"/>
  <c r="BD114" i="28"/>
  <c r="BE113" i="28"/>
  <c r="BC113" i="28"/>
  <c r="BD112" i="28"/>
  <c r="BE111" i="28"/>
  <c r="BC111" i="28"/>
  <c r="BD110" i="28"/>
  <c r="BD117" i="28"/>
  <c r="BE116" i="28"/>
  <c r="BC116" i="28"/>
  <c r="BD115" i="28"/>
  <c r="BE114" i="28"/>
  <c r="BC114" i="28"/>
  <c r="BD113" i="28"/>
  <c r="BE112" i="28"/>
  <c r="BC112" i="28"/>
  <c r="BE110" i="28"/>
  <c r="BE109" i="28"/>
  <c r="BC109" i="28"/>
  <c r="BD108" i="28"/>
  <c r="BE107" i="28"/>
  <c r="BC107" i="28"/>
  <c r="BD106" i="28"/>
  <c r="BE105" i="28"/>
  <c r="BC105" i="28"/>
  <c r="BD111" i="28"/>
  <c r="BC110" i="28"/>
  <c r="BD109" i="28"/>
  <c r="BE108" i="28"/>
  <c r="BC108" i="28"/>
  <c r="BD107" i="28"/>
  <c r="BE106" i="28"/>
  <c r="BC106" i="28"/>
  <c r="BD105" i="28"/>
  <c r="BE104" i="28"/>
  <c r="BC104" i="28"/>
  <c r="BD103" i="28"/>
  <c r="BD104" i="28"/>
  <c r="BC103" i="28"/>
  <c r="BE102" i="28"/>
  <c r="BC102" i="28"/>
  <c r="BD101" i="28"/>
  <c r="BE100" i="28"/>
  <c r="BC100" i="28"/>
  <c r="BD99" i="28"/>
  <c r="BE98" i="28"/>
  <c r="BC98" i="28"/>
  <c r="BD97" i="28"/>
  <c r="BE96" i="28"/>
  <c r="BC96" i="28"/>
  <c r="BD95" i="28"/>
  <c r="BE94" i="28"/>
  <c r="BC94" i="28"/>
  <c r="BD93" i="28"/>
  <c r="BE92" i="28"/>
  <c r="BC92" i="28"/>
  <c r="BD91" i="28"/>
  <c r="BE90" i="28"/>
  <c r="BC90" i="28"/>
  <c r="BD89" i="28"/>
  <c r="BE88" i="28"/>
  <c r="BC88" i="28"/>
  <c r="BE103" i="28"/>
  <c r="BD102" i="28"/>
  <c r="BE101" i="28"/>
  <c r="BC101" i="28"/>
  <c r="BD100" i="28"/>
  <c r="BE99" i="28"/>
  <c r="BC99" i="28"/>
  <c r="BD98" i="28"/>
  <c r="BE97" i="28"/>
  <c r="BC97" i="28"/>
  <c r="BD96" i="28"/>
  <c r="BE95" i="28"/>
  <c r="BC95" i="28"/>
  <c r="BD94" i="28"/>
  <c r="BE93" i="28"/>
  <c r="BC93" i="28"/>
  <c r="BD92" i="28"/>
  <c r="BE91" i="28"/>
  <c r="BC91" i="28"/>
  <c r="BE89" i="28"/>
  <c r="BD88" i="28"/>
  <c r="BE87" i="28"/>
  <c r="BC87" i="28"/>
  <c r="BD86" i="28"/>
  <c r="BE85" i="28"/>
  <c r="BC85" i="28"/>
  <c r="BD84" i="28"/>
  <c r="BE83" i="28"/>
  <c r="BC83" i="28"/>
  <c r="BD82" i="28"/>
  <c r="BE81" i="28"/>
  <c r="BC81" i="28"/>
  <c r="BD80" i="28"/>
  <c r="BE79" i="28"/>
  <c r="BC79" i="28"/>
  <c r="BD78" i="28"/>
  <c r="BE77" i="28"/>
  <c r="BC77" i="28"/>
  <c r="BD76" i="28"/>
  <c r="BE75" i="28"/>
  <c r="BC75" i="28"/>
  <c r="BD74" i="28"/>
  <c r="BE73" i="28"/>
  <c r="BC73" i="28"/>
  <c r="BD72" i="28"/>
  <c r="BD90" i="28"/>
  <c r="BC89" i="28"/>
  <c r="BD87" i="28"/>
  <c r="BE86" i="28"/>
  <c r="BC86" i="28"/>
  <c r="BD85" i="28"/>
  <c r="BE84" i="28"/>
  <c r="BC84" i="28"/>
  <c r="BD83" i="28"/>
  <c r="BE82" i="28"/>
  <c r="BC82" i="28"/>
  <c r="BD81" i="28"/>
  <c r="BE80" i="28"/>
  <c r="BC80" i="28"/>
  <c r="BD79" i="28"/>
  <c r="BE78" i="28"/>
  <c r="BC78" i="28"/>
  <c r="BD77" i="28"/>
  <c r="BE76" i="28"/>
  <c r="BC76" i="28"/>
  <c r="BD75" i="28"/>
  <c r="BE74" i="28"/>
  <c r="BC74" i="28"/>
  <c r="BD73" i="28"/>
  <c r="BC72" i="28"/>
  <c r="BD71" i="28"/>
  <c r="BE70" i="28"/>
  <c r="BC70" i="28"/>
  <c r="BD69" i="28"/>
  <c r="BE68" i="28"/>
  <c r="BC68" i="28"/>
  <c r="BD67" i="28"/>
  <c r="BE66" i="28"/>
  <c r="BC66" i="28"/>
  <c r="BD65" i="28"/>
  <c r="BE64" i="28"/>
  <c r="BC64" i="28"/>
  <c r="BD63" i="28"/>
  <c r="BE62" i="28"/>
  <c r="BC62" i="28"/>
  <c r="BD61" i="28"/>
  <c r="BE60" i="28"/>
  <c r="BC60" i="28"/>
  <c r="BD59" i="28"/>
  <c r="BE58" i="28"/>
  <c r="BC58" i="28"/>
  <c r="BD57" i="28"/>
  <c r="BE56" i="28"/>
  <c r="BC56" i="28"/>
  <c r="BD55" i="28"/>
  <c r="BE54" i="28"/>
  <c r="BC54" i="28"/>
  <c r="BD53" i="28"/>
  <c r="BE52" i="28"/>
  <c r="BC52" i="28"/>
  <c r="BD51" i="28"/>
  <c r="BE50" i="28"/>
  <c r="BC50" i="28"/>
  <c r="BD49" i="28"/>
  <c r="BE48" i="28"/>
  <c r="BC48" i="28"/>
  <c r="BD47" i="28"/>
  <c r="BE46" i="28"/>
  <c r="BC46" i="28"/>
  <c r="BD45" i="28"/>
  <c r="BE44" i="28"/>
  <c r="BC44" i="28"/>
  <c r="BD43" i="28"/>
  <c r="BE42" i="28"/>
  <c r="BC42" i="28"/>
  <c r="BE72" i="28"/>
  <c r="BE71" i="28"/>
  <c r="BC71" i="28"/>
  <c r="BD70" i="28"/>
  <c r="BE69" i="28"/>
  <c r="BC69" i="28"/>
  <c r="BD68" i="28"/>
  <c r="BE67" i="28"/>
  <c r="BC67" i="28"/>
  <c r="BD66" i="28"/>
  <c r="BE65" i="28"/>
  <c r="BC65" i="28"/>
  <c r="BD64" i="28"/>
  <c r="BE63" i="28"/>
  <c r="BC63" i="28"/>
  <c r="BD62" i="28"/>
  <c r="BE61" i="28"/>
  <c r="BC61" i="28"/>
  <c r="BD60" i="28"/>
  <c r="BE59" i="28"/>
  <c r="BC59" i="28"/>
  <c r="BD58" i="28"/>
  <c r="BE57" i="28"/>
  <c r="BC57" i="28"/>
  <c r="BD56" i="28"/>
  <c r="BE55" i="28"/>
  <c r="BC55" i="28"/>
  <c r="BD54" i="28"/>
  <c r="BE53" i="28"/>
  <c r="BC53" i="28"/>
  <c r="BD52" i="28"/>
  <c r="BE51" i="28"/>
  <c r="BC51" i="28"/>
  <c r="BD50" i="28"/>
  <c r="BE49" i="28"/>
  <c r="BC49" i="28"/>
  <c r="BD48" i="28"/>
  <c r="BE47" i="28"/>
  <c r="BC47" i="28"/>
  <c r="BD46" i="28"/>
  <c r="BE45" i="28"/>
  <c r="BC45" i="28"/>
  <c r="BD44" i="28"/>
  <c r="BE43" i="28"/>
  <c r="BC43" i="28"/>
  <c r="BD42" i="28"/>
  <c r="BE41" i="28"/>
  <c r="BC41" i="28"/>
  <c r="BD40" i="28"/>
  <c r="BE39" i="28"/>
  <c r="BC39" i="28"/>
  <c r="BD38" i="28"/>
  <c r="BE37" i="28"/>
  <c r="BC37" i="28"/>
  <c r="BD36" i="28"/>
  <c r="BE35" i="28"/>
  <c r="BC35" i="28"/>
  <c r="BD34" i="28"/>
  <c r="BE33" i="28"/>
  <c r="BC33" i="28"/>
  <c r="BD32" i="28"/>
  <c r="BE31" i="28"/>
  <c r="BC31" i="28"/>
  <c r="BD30" i="28"/>
  <c r="BE29" i="28"/>
  <c r="BC29" i="28"/>
  <c r="BD28" i="28"/>
  <c r="BE27" i="28"/>
  <c r="BC27" i="28"/>
  <c r="BD26" i="28"/>
  <c r="BE25" i="28"/>
  <c r="BC25" i="28"/>
  <c r="BD24" i="28"/>
  <c r="BE23" i="28"/>
  <c r="BC23" i="28"/>
  <c r="BD22" i="28"/>
  <c r="BE21" i="28"/>
  <c r="BC21" i="28"/>
  <c r="BD20" i="28"/>
  <c r="BE19" i="28"/>
  <c r="BC19" i="28"/>
  <c r="BD18" i="28"/>
  <c r="BE17" i="28"/>
  <c r="BC17" i="28"/>
  <c r="BD16" i="28"/>
  <c r="BE15" i="28"/>
  <c r="BC15" i="28"/>
  <c r="BD14" i="28"/>
  <c r="BE13" i="28"/>
  <c r="BC13" i="28"/>
  <c r="BD12" i="28"/>
  <c r="BE11" i="28"/>
  <c r="BC11" i="28"/>
  <c r="BD10" i="28"/>
  <c r="BE9" i="28"/>
  <c r="BC9" i="28"/>
  <c r="BD41" i="28"/>
  <c r="BE40" i="28"/>
  <c r="BC40" i="28"/>
  <c r="BD39" i="28"/>
  <c r="BE38" i="28"/>
  <c r="BC38" i="28"/>
  <c r="BD37" i="28"/>
  <c r="BE36" i="28"/>
  <c r="BC36" i="28"/>
  <c r="BD35" i="28"/>
  <c r="BE34" i="28"/>
  <c r="BC34" i="28"/>
  <c r="BD33" i="28"/>
  <c r="BE32" i="28"/>
  <c r="BC32" i="28"/>
  <c r="BD31" i="28"/>
  <c r="BE30" i="28"/>
  <c r="BC30" i="28"/>
  <c r="BD29" i="28"/>
  <c r="BE28" i="28"/>
  <c r="BC28" i="28"/>
  <c r="BD27" i="28"/>
  <c r="BE26" i="28"/>
  <c r="BC26" i="28"/>
  <c r="BD25" i="28"/>
  <c r="BE24" i="28"/>
  <c r="BC24" i="28"/>
  <c r="BD23" i="28"/>
  <c r="BE22" i="28"/>
  <c r="BC22" i="28"/>
  <c r="BD21" i="28"/>
  <c r="BE20" i="28"/>
  <c r="BC20" i="28"/>
  <c r="BD19" i="28"/>
  <c r="BE18" i="28"/>
  <c r="BC18" i="28"/>
  <c r="BD17" i="28"/>
  <c r="BE16" i="28"/>
  <c r="BC16" i="28"/>
  <c r="BD15" i="28"/>
  <c r="BE14" i="28"/>
  <c r="BC14" i="28"/>
  <c r="BD13" i="28"/>
  <c r="BE12" i="28"/>
  <c r="BC12" i="28"/>
  <c r="BD11" i="28"/>
  <c r="BE10" i="28"/>
  <c r="BC10" i="28"/>
  <c r="BD9" i="28"/>
  <c r="BE8" i="28"/>
  <c r="BC8" i="28"/>
  <c r="BJ123" i="28"/>
  <c r="BK123" i="28"/>
  <c r="BI123" i="28"/>
  <c r="BJ122" i="28"/>
  <c r="BK121" i="28"/>
  <c r="BI121" i="28"/>
  <c r="BI122" i="28"/>
  <c r="BK120" i="28"/>
  <c r="BI120" i="28"/>
  <c r="BJ119" i="28"/>
  <c r="BK118" i="28"/>
  <c r="BI118" i="28"/>
  <c r="BK122" i="28"/>
  <c r="BJ121" i="28"/>
  <c r="BJ120" i="28"/>
  <c r="BK119" i="28"/>
  <c r="BI119" i="28"/>
  <c r="BJ118" i="28"/>
  <c r="BK117" i="28"/>
  <c r="BI117" i="28"/>
  <c r="BJ116" i="28"/>
  <c r="BK115" i="28"/>
  <c r="BI115" i="28"/>
  <c r="BJ114" i="28"/>
  <c r="BK113" i="28"/>
  <c r="BI113" i="28"/>
  <c r="BJ112" i="28"/>
  <c r="BK111" i="28"/>
  <c r="BI111" i="28"/>
  <c r="BJ110" i="28"/>
  <c r="BJ117" i="28"/>
  <c r="BK116" i="28"/>
  <c r="BI116" i="28"/>
  <c r="BJ115" i="28"/>
  <c r="BK114" i="28"/>
  <c r="BI114" i="28"/>
  <c r="BJ113" i="28"/>
  <c r="BK112" i="28"/>
  <c r="BI112" i="28"/>
  <c r="BJ111" i="28"/>
  <c r="BI110" i="28"/>
  <c r="BK109" i="28"/>
  <c r="BI109" i="28"/>
  <c r="BJ108" i="28"/>
  <c r="BK107" i="28"/>
  <c r="BI107" i="28"/>
  <c r="BJ106" i="28"/>
  <c r="BK105" i="28"/>
  <c r="BI105" i="28"/>
  <c r="BJ104" i="28"/>
  <c r="BK110" i="28"/>
  <c r="BJ109" i="28"/>
  <c r="BK108" i="28"/>
  <c r="BI108" i="28"/>
  <c r="BJ107" i="28"/>
  <c r="BK106" i="28"/>
  <c r="BI106" i="28"/>
  <c r="BJ105" i="28"/>
  <c r="BK104" i="28"/>
  <c r="BI104" i="28"/>
  <c r="BJ103" i="28"/>
  <c r="BK103" i="28"/>
  <c r="BK102" i="28"/>
  <c r="BI102" i="28"/>
  <c r="BJ101" i="28"/>
  <c r="BK100" i="28"/>
  <c r="BI100" i="28"/>
  <c r="BJ99" i="28"/>
  <c r="BK98" i="28"/>
  <c r="BI98" i="28"/>
  <c r="BJ97" i="28"/>
  <c r="BK96" i="28"/>
  <c r="BI96" i="28"/>
  <c r="BJ95" i="28"/>
  <c r="BK94" i="28"/>
  <c r="BI94" i="28"/>
  <c r="BJ93" i="28"/>
  <c r="BK92" i="28"/>
  <c r="BI92" i="28"/>
  <c r="BJ91" i="28"/>
  <c r="BK90" i="28"/>
  <c r="BI90" i="28"/>
  <c r="BJ89" i="28"/>
  <c r="BK88" i="28"/>
  <c r="BI88" i="28"/>
  <c r="BI103" i="28"/>
  <c r="BJ102" i="28"/>
  <c r="BK101" i="28"/>
  <c r="BI101" i="28"/>
  <c r="BJ100" i="28"/>
  <c r="BK99" i="28"/>
  <c r="BI99" i="28"/>
  <c r="BJ98" i="28"/>
  <c r="BK97" i="28"/>
  <c r="BI97" i="28"/>
  <c r="BJ96" i="28"/>
  <c r="BK95" i="28"/>
  <c r="BI95" i="28"/>
  <c r="BJ94" i="28"/>
  <c r="BK93" i="28"/>
  <c r="BI93" i="28"/>
  <c r="BJ92" i="28"/>
  <c r="BK91" i="28"/>
  <c r="BI91" i="28"/>
  <c r="BJ90" i="28"/>
  <c r="BI89" i="28"/>
  <c r="BK87" i="28"/>
  <c r="BI87" i="28"/>
  <c r="BJ86" i="28"/>
  <c r="BK85" i="28"/>
  <c r="BI85" i="28"/>
  <c r="BJ84" i="28"/>
  <c r="BK83" i="28"/>
  <c r="BI83" i="28"/>
  <c r="BJ82" i="28"/>
  <c r="BK81" i="28"/>
  <c r="BI81" i="28"/>
  <c r="BJ80" i="28"/>
  <c r="BK79" i="28"/>
  <c r="BI79" i="28"/>
  <c r="BJ78" i="28"/>
  <c r="BK77" i="28"/>
  <c r="BI77" i="28"/>
  <c r="BJ76" i="28"/>
  <c r="BK75" i="28"/>
  <c r="BI75" i="28"/>
  <c r="BJ74" i="28"/>
  <c r="BK73" i="28"/>
  <c r="BI73" i="28"/>
  <c r="BJ72" i="28"/>
  <c r="BK89" i="28"/>
  <c r="BJ88" i="28"/>
  <c r="BJ87" i="28"/>
  <c r="BK86" i="28"/>
  <c r="BI86" i="28"/>
  <c r="BJ85" i="28"/>
  <c r="BK84" i="28"/>
  <c r="BI84" i="28"/>
  <c r="BJ83" i="28"/>
  <c r="BK82" i="28"/>
  <c r="BI82" i="28"/>
  <c r="BJ81" i="28"/>
  <c r="BK80" i="28"/>
  <c r="BI80" i="28"/>
  <c r="BJ79" i="28"/>
  <c r="BK78" i="28"/>
  <c r="BI78" i="28"/>
  <c r="BJ77" i="28"/>
  <c r="BK76" i="28"/>
  <c r="BI76" i="28"/>
  <c r="BJ75" i="28"/>
  <c r="BK74" i="28"/>
  <c r="BI74" i="28"/>
  <c r="BJ73" i="28"/>
  <c r="BK72" i="28"/>
  <c r="BJ71" i="28"/>
  <c r="BK70" i="28"/>
  <c r="BI70" i="28"/>
  <c r="BJ69" i="28"/>
  <c r="BK68" i="28"/>
  <c r="BI68" i="28"/>
  <c r="BJ67" i="28"/>
  <c r="BK66" i="28"/>
  <c r="BI66" i="28"/>
  <c r="BJ65" i="28"/>
  <c r="BK64" i="28"/>
  <c r="BI64" i="28"/>
  <c r="BJ63" i="28"/>
  <c r="BK62" i="28"/>
  <c r="BI62" i="28"/>
  <c r="BJ61" i="28"/>
  <c r="BK60" i="28"/>
  <c r="BI60" i="28"/>
  <c r="BJ59" i="28"/>
  <c r="BK58" i="28"/>
  <c r="BI58" i="28"/>
  <c r="BJ57" i="28"/>
  <c r="BK56" i="28"/>
  <c r="BI56" i="28"/>
  <c r="BJ55" i="28"/>
  <c r="BK54" i="28"/>
  <c r="BI54" i="28"/>
  <c r="BJ53" i="28"/>
  <c r="BK52" i="28"/>
  <c r="BI52" i="28"/>
  <c r="BJ51" i="28"/>
  <c r="BK50" i="28"/>
  <c r="BI50" i="28"/>
  <c r="BJ49" i="28"/>
  <c r="BK48" i="28"/>
  <c r="BI48" i="28"/>
  <c r="BJ47" i="28"/>
  <c r="BK46" i="28"/>
  <c r="BI46" i="28"/>
  <c r="BJ45" i="28"/>
  <c r="BK44" i="28"/>
  <c r="BI44" i="28"/>
  <c r="BJ43" i="28"/>
  <c r="BK42" i="28"/>
  <c r="BI42" i="28"/>
  <c r="BI72" i="28"/>
  <c r="BK71" i="28"/>
  <c r="BI71" i="28"/>
  <c r="BJ70" i="28"/>
  <c r="BK69" i="28"/>
  <c r="BI69" i="28"/>
  <c r="BJ68" i="28"/>
  <c r="BK67" i="28"/>
  <c r="BI67" i="28"/>
  <c r="BJ66" i="28"/>
  <c r="BK65" i="28"/>
  <c r="BI65" i="28"/>
  <c r="BJ64" i="28"/>
  <c r="BK63" i="28"/>
  <c r="BI63" i="28"/>
  <c r="BJ62" i="28"/>
  <c r="BK61" i="28"/>
  <c r="BI61" i="28"/>
  <c r="BJ60" i="28"/>
  <c r="BK59" i="28"/>
  <c r="BI59" i="28"/>
  <c r="BJ58" i="28"/>
  <c r="BK57" i="28"/>
  <c r="BI57" i="28"/>
  <c r="BJ56" i="28"/>
  <c r="BK55" i="28"/>
  <c r="BI55" i="28"/>
  <c r="BJ54" i="28"/>
  <c r="BK53" i="28"/>
  <c r="BI53" i="28"/>
  <c r="BJ52" i="28"/>
  <c r="BK51" i="28"/>
  <c r="BI51" i="28"/>
  <c r="BJ50" i="28"/>
  <c r="BK49" i="28"/>
  <c r="BI49" i="28"/>
  <c r="BJ48" i="28"/>
  <c r="BK47" i="28"/>
  <c r="BI47" i="28"/>
  <c r="BJ46" i="28"/>
  <c r="BK45" i="28"/>
  <c r="BI45" i="28"/>
  <c r="BJ44" i="28"/>
  <c r="BK43" i="28"/>
  <c r="BI43" i="28"/>
  <c r="BJ42" i="28"/>
  <c r="BK41" i="28"/>
  <c r="BI41" i="28"/>
  <c r="BJ41" i="28"/>
  <c r="BJ40" i="28"/>
  <c r="BK39" i="28"/>
  <c r="BI39" i="28"/>
  <c r="BJ38" i="28"/>
  <c r="BK37" i="28"/>
  <c r="BI37" i="28"/>
  <c r="BJ36" i="28"/>
  <c r="BK35" i="28"/>
  <c r="BI35" i="28"/>
  <c r="BJ34" i="28"/>
  <c r="BK33" i="28"/>
  <c r="BI33" i="28"/>
  <c r="BJ32" i="28"/>
  <c r="BK31" i="28"/>
  <c r="BI31" i="28"/>
  <c r="BJ30" i="28"/>
  <c r="BK29" i="28"/>
  <c r="BI29" i="28"/>
  <c r="BJ28" i="28"/>
  <c r="BK27" i="28"/>
  <c r="BI27" i="28"/>
  <c r="BJ26" i="28"/>
  <c r="BK25" i="28"/>
  <c r="BI25" i="28"/>
  <c r="BJ24" i="28"/>
  <c r="BK23" i="28"/>
  <c r="BI23" i="28"/>
  <c r="BJ22" i="28"/>
  <c r="BK21" i="28"/>
  <c r="BI21" i="28"/>
  <c r="BJ20" i="28"/>
  <c r="BK19" i="28"/>
  <c r="BI19" i="28"/>
  <c r="BJ18" i="28"/>
  <c r="BK17" i="28"/>
  <c r="BI17" i="28"/>
  <c r="BJ16" i="28"/>
  <c r="BK15" i="28"/>
  <c r="BI15" i="28"/>
  <c r="BJ14" i="28"/>
  <c r="BK13" i="28"/>
  <c r="BI13" i="28"/>
  <c r="BJ12" i="28"/>
  <c r="BK11" i="28"/>
  <c r="BI11" i="28"/>
  <c r="BJ10" i="28"/>
  <c r="BK9" i="28"/>
  <c r="BI9" i="28"/>
  <c r="BK40" i="28"/>
  <c r="BI40" i="28"/>
  <c r="BJ39" i="28"/>
  <c r="BK38" i="28"/>
  <c r="BI38" i="28"/>
  <c r="BJ37" i="28"/>
  <c r="BK36" i="28"/>
  <c r="BI36" i="28"/>
  <c r="BJ35" i="28"/>
  <c r="BK34" i="28"/>
  <c r="BI34" i="28"/>
  <c r="BJ33" i="28"/>
  <c r="BK32" i="28"/>
  <c r="BI32" i="28"/>
  <c r="BJ31" i="28"/>
  <c r="BK30" i="28"/>
  <c r="BI30" i="28"/>
  <c r="BJ29" i="28"/>
  <c r="BK28" i="28"/>
  <c r="BI28" i="28"/>
  <c r="BJ27" i="28"/>
  <c r="BK26" i="28"/>
  <c r="BI26" i="28"/>
  <c r="BJ25" i="28"/>
  <c r="BK24" i="28"/>
  <c r="BI24" i="28"/>
  <c r="BJ23" i="28"/>
  <c r="BK22" i="28"/>
  <c r="BI22" i="28"/>
  <c r="BJ21" i="28"/>
  <c r="BK20" i="28"/>
  <c r="BI20" i="28"/>
  <c r="BJ19" i="28"/>
  <c r="BK18" i="28"/>
  <c r="BI18" i="28"/>
  <c r="BJ17" i="28"/>
  <c r="BK16" i="28"/>
  <c r="BI16" i="28"/>
  <c r="BJ15" i="28"/>
  <c r="BK14" i="28"/>
  <c r="BI14" i="28"/>
  <c r="BJ13" i="28"/>
  <c r="BK12" i="28"/>
  <c r="BI12" i="28"/>
  <c r="BJ11" i="28"/>
  <c r="BK10" i="28"/>
  <c r="BI10" i="28"/>
  <c r="BJ9" i="28"/>
  <c r="BK8" i="28"/>
  <c r="BI8" i="28"/>
  <c r="BP123" i="28"/>
  <c r="BQ123" i="28"/>
  <c r="BO123" i="28"/>
  <c r="BP122" i="28"/>
  <c r="BQ121" i="28"/>
  <c r="BO121" i="28"/>
  <c r="BQ122" i="28"/>
  <c r="BP121" i="28"/>
  <c r="BQ120" i="28"/>
  <c r="BO120" i="28"/>
  <c r="BP119" i="28"/>
  <c r="BQ118" i="28"/>
  <c r="BO118" i="28"/>
  <c r="BO122" i="28"/>
  <c r="BP120" i="28"/>
  <c r="BQ119" i="28"/>
  <c r="BO119" i="28"/>
  <c r="BP118" i="28"/>
  <c r="BQ117" i="28"/>
  <c r="BO117" i="28"/>
  <c r="BP116" i="28"/>
  <c r="BQ115" i="28"/>
  <c r="BO115" i="28"/>
  <c r="BP114" i="28"/>
  <c r="BQ113" i="28"/>
  <c r="BO113" i="28"/>
  <c r="BP112" i="28"/>
  <c r="BQ111" i="28"/>
  <c r="BO111" i="28"/>
  <c r="BP110" i="28"/>
  <c r="BP117" i="28"/>
  <c r="BQ116" i="28"/>
  <c r="BO116" i="28"/>
  <c r="BP115" i="28"/>
  <c r="BQ114" i="28"/>
  <c r="BO114" i="28"/>
  <c r="BP113" i="28"/>
  <c r="BQ112" i="28"/>
  <c r="BO112" i="28"/>
  <c r="BQ110" i="28"/>
  <c r="BQ109" i="28"/>
  <c r="BO109" i="28"/>
  <c r="BP108" i="28"/>
  <c r="BQ107" i="28"/>
  <c r="BO107" i="28"/>
  <c r="BP106" i="28"/>
  <c r="BQ105" i="28"/>
  <c r="BO105" i="28"/>
  <c r="BP104" i="28"/>
  <c r="BP111" i="28"/>
  <c r="BO110" i="28"/>
  <c r="BP109" i="28"/>
  <c r="BQ108" i="28"/>
  <c r="BO108" i="28"/>
  <c r="BP107" i="28"/>
  <c r="BQ106" i="28"/>
  <c r="BO106" i="28"/>
  <c r="BP105" i="28"/>
  <c r="BQ104" i="28"/>
  <c r="BO104" i="28"/>
  <c r="BP103" i="28"/>
  <c r="BO103" i="28"/>
  <c r="BQ102" i="28"/>
  <c r="BO102" i="28"/>
  <c r="BP101" i="28"/>
  <c r="BQ100" i="28"/>
  <c r="BO100" i="28"/>
  <c r="BP99" i="28"/>
  <c r="BQ98" i="28"/>
  <c r="BO98" i="28"/>
  <c r="BP97" i="28"/>
  <c r="BQ96" i="28"/>
  <c r="BO96" i="28"/>
  <c r="BP95" i="28"/>
  <c r="BQ94" i="28"/>
  <c r="BO94" i="28"/>
  <c r="BP93" i="28"/>
  <c r="BQ92" i="28"/>
  <c r="BO92" i="28"/>
  <c r="BP91" i="28"/>
  <c r="BQ90" i="28"/>
  <c r="BO90" i="28"/>
  <c r="BP89" i="28"/>
  <c r="BQ88" i="28"/>
  <c r="BO88" i="28"/>
  <c r="BQ103" i="28"/>
  <c r="BP102" i="28"/>
  <c r="BQ101" i="28"/>
  <c r="BO101" i="28"/>
  <c r="BP100" i="28"/>
  <c r="BQ99" i="28"/>
  <c r="BO99" i="28"/>
  <c r="BP98" i="28"/>
  <c r="BQ97" i="28"/>
  <c r="BO97" i="28"/>
  <c r="BP96" i="28"/>
  <c r="BQ95" i="28"/>
  <c r="BO95" i="28"/>
  <c r="BP94" i="28"/>
  <c r="BQ93" i="28"/>
  <c r="BO93" i="28"/>
  <c r="BP92" i="28"/>
  <c r="BQ91" i="28"/>
  <c r="BO91" i="28"/>
  <c r="BQ89" i="28"/>
  <c r="BP88" i="28"/>
  <c r="BQ87" i="28"/>
  <c r="BO87" i="28"/>
  <c r="BP86" i="28"/>
  <c r="BQ85" i="28"/>
  <c r="BO85" i="28"/>
  <c r="BP84" i="28"/>
  <c r="BQ83" i="28"/>
  <c r="BO83" i="28"/>
  <c r="BP82" i="28"/>
  <c r="BQ81" i="28"/>
  <c r="BO81" i="28"/>
  <c r="BP80" i="28"/>
  <c r="BQ79" i="28"/>
  <c r="BO79" i="28"/>
  <c r="BP78" i="28"/>
  <c r="BQ77" i="28"/>
  <c r="BO77" i="28"/>
  <c r="BP76" i="28"/>
  <c r="BQ75" i="28"/>
  <c r="BO75" i="28"/>
  <c r="BP74" i="28"/>
  <c r="BQ73" i="28"/>
  <c r="BO73" i="28"/>
  <c r="BP72" i="28"/>
  <c r="BP90" i="28"/>
  <c r="BO89" i="28"/>
  <c r="BP87" i="28"/>
  <c r="BQ86" i="28"/>
  <c r="BO86" i="28"/>
  <c r="BP85" i="28"/>
  <c r="BQ84" i="28"/>
  <c r="BO84" i="28"/>
  <c r="BP83" i="28"/>
  <c r="BQ82" i="28"/>
  <c r="BO82" i="28"/>
  <c r="BP81" i="28"/>
  <c r="BQ80" i="28"/>
  <c r="BO80" i="28"/>
  <c r="BP79" i="28"/>
  <c r="BQ78" i="28"/>
  <c r="BO78" i="28"/>
  <c r="BP77" i="28"/>
  <c r="BQ76" i="28"/>
  <c r="BO76" i="28"/>
  <c r="BP75" i="28"/>
  <c r="BQ74" i="28"/>
  <c r="BO74" i="28"/>
  <c r="BP73" i="28"/>
  <c r="BO72" i="28"/>
  <c r="BP71" i="28"/>
  <c r="BQ70" i="28"/>
  <c r="BO70" i="28"/>
  <c r="BP69" i="28"/>
  <c r="BQ68" i="28"/>
  <c r="BO68" i="28"/>
  <c r="BP67" i="28"/>
  <c r="BQ66" i="28"/>
  <c r="BO66" i="28"/>
  <c r="BP65" i="28"/>
  <c r="BQ64" i="28"/>
  <c r="BO64" i="28"/>
  <c r="BP63" i="28"/>
  <c r="BQ62" i="28"/>
  <c r="BO62" i="28"/>
  <c r="BP61" i="28"/>
  <c r="BQ60" i="28"/>
  <c r="BO60" i="28"/>
  <c r="BP59" i="28"/>
  <c r="BQ58" i="28"/>
  <c r="BO58" i="28"/>
  <c r="BP57" i="28"/>
  <c r="BQ56" i="28"/>
  <c r="BO56" i="28"/>
  <c r="BP55" i="28"/>
  <c r="BQ54" i="28"/>
  <c r="BO54" i="28"/>
  <c r="BP53" i="28"/>
  <c r="BQ52" i="28"/>
  <c r="BO52" i="28"/>
  <c r="BP51" i="28"/>
  <c r="BQ50" i="28"/>
  <c r="BO50" i="28"/>
  <c r="BP49" i="28"/>
  <c r="BQ48" i="28"/>
  <c r="BO48" i="28"/>
  <c r="BP47" i="28"/>
  <c r="BQ46" i="28"/>
  <c r="BO46" i="28"/>
  <c r="BP45" i="28"/>
  <c r="BQ44" i="28"/>
  <c r="BO44" i="28"/>
  <c r="BP43" i="28"/>
  <c r="BQ42" i="28"/>
  <c r="BO42" i="28"/>
  <c r="BQ72" i="28"/>
  <c r="BQ71" i="28"/>
  <c r="BO71" i="28"/>
  <c r="BP70" i="28"/>
  <c r="BQ69" i="28"/>
  <c r="BO69" i="28"/>
  <c r="BP68" i="28"/>
  <c r="BQ67" i="28"/>
  <c r="BO67" i="28"/>
  <c r="BP66" i="28"/>
  <c r="BQ65" i="28"/>
  <c r="BO65" i="28"/>
  <c r="BP64" i="28"/>
  <c r="BQ63" i="28"/>
  <c r="BO63" i="28"/>
  <c r="BP62" i="28"/>
  <c r="BQ61" i="28"/>
  <c r="BO61" i="28"/>
  <c r="BP60" i="28"/>
  <c r="BQ59" i="28"/>
  <c r="BO59" i="28"/>
  <c r="BP58" i="28"/>
  <c r="BQ57" i="28"/>
  <c r="BO57" i="28"/>
  <c r="BP56" i="28"/>
  <c r="BQ55" i="28"/>
  <c r="BO55" i="28"/>
  <c r="BP54" i="28"/>
  <c r="BQ53" i="28"/>
  <c r="BO53" i="28"/>
  <c r="BP52" i="28"/>
  <c r="BQ51" i="28"/>
  <c r="BO51" i="28"/>
  <c r="BP50" i="28"/>
  <c r="BQ49" i="28"/>
  <c r="BO49" i="28"/>
  <c r="BP48" i="28"/>
  <c r="BQ47" i="28"/>
  <c r="BO47" i="28"/>
  <c r="BP46" i="28"/>
  <c r="BQ45" i="28"/>
  <c r="BO45" i="28"/>
  <c r="BP44" i="28"/>
  <c r="BQ43" i="28"/>
  <c r="BO43" i="28"/>
  <c r="BP42" i="28"/>
  <c r="BQ41" i="28"/>
  <c r="BO41" i="28"/>
  <c r="BP40" i="28"/>
  <c r="BQ39" i="28"/>
  <c r="BO39" i="28"/>
  <c r="BP38" i="28"/>
  <c r="BQ37" i="28"/>
  <c r="BO37" i="28"/>
  <c r="BP36" i="28"/>
  <c r="BQ35" i="28"/>
  <c r="BO35" i="28"/>
  <c r="BP34" i="28"/>
  <c r="BQ33" i="28"/>
  <c r="BO33" i="28"/>
  <c r="BP32" i="28"/>
  <c r="BQ31" i="28"/>
  <c r="BO31" i="28"/>
  <c r="BP30" i="28"/>
  <c r="BQ29" i="28"/>
  <c r="BO29" i="28"/>
  <c r="BP28" i="28"/>
  <c r="BQ27" i="28"/>
  <c r="BO27" i="28"/>
  <c r="BP26" i="28"/>
  <c r="BQ25" i="28"/>
  <c r="BO25" i="28"/>
  <c r="BP24" i="28"/>
  <c r="BQ23" i="28"/>
  <c r="BO23" i="28"/>
  <c r="BP22" i="28"/>
  <c r="BQ21" i="28"/>
  <c r="BO21" i="28"/>
  <c r="BP20" i="28"/>
  <c r="BQ19" i="28"/>
  <c r="BO19" i="28"/>
  <c r="BP18" i="28"/>
  <c r="BQ17" i="28"/>
  <c r="BO17" i="28"/>
  <c r="BP16" i="28"/>
  <c r="BQ15" i="28"/>
  <c r="BO15" i="28"/>
  <c r="BP14" i="28"/>
  <c r="BQ13" i="28"/>
  <c r="BO13" i="28"/>
  <c r="BP12" i="28"/>
  <c r="BQ11" i="28"/>
  <c r="BO11" i="28"/>
  <c r="BP10" i="28"/>
  <c r="BQ9" i="28"/>
  <c r="BO9" i="28"/>
  <c r="BP41" i="28"/>
  <c r="BQ40" i="28"/>
  <c r="BO40" i="28"/>
  <c r="BP39" i="28"/>
  <c r="BQ38" i="28"/>
  <c r="BO38" i="28"/>
  <c r="BP37" i="28"/>
  <c r="BQ36" i="28"/>
  <c r="BO36" i="28"/>
  <c r="BP35" i="28"/>
  <c r="BQ34" i="28"/>
  <c r="BO34" i="28"/>
  <c r="BP33" i="28"/>
  <c r="BQ32" i="28"/>
  <c r="BO32" i="28"/>
  <c r="BP31" i="28"/>
  <c r="BQ30" i="28"/>
  <c r="BO30" i="28"/>
  <c r="BP29" i="28"/>
  <c r="BQ28" i="28"/>
  <c r="BO28" i="28"/>
  <c r="BP27" i="28"/>
  <c r="BQ26" i="28"/>
  <c r="BO26" i="28"/>
  <c r="BP25" i="28"/>
  <c r="BQ24" i="28"/>
  <c r="BO24" i="28"/>
  <c r="BP23" i="28"/>
  <c r="BQ22" i="28"/>
  <c r="BO22" i="28"/>
  <c r="BP21" i="28"/>
  <c r="BQ20" i="28"/>
  <c r="BO20" i="28"/>
  <c r="BP19" i="28"/>
  <c r="BQ18" i="28"/>
  <c r="BO18" i="28"/>
  <c r="BP17" i="28"/>
  <c r="BQ16" i="28"/>
  <c r="BO16" i="28"/>
  <c r="BP15" i="28"/>
  <c r="BQ14" i="28"/>
  <c r="BO14" i="28"/>
  <c r="BP13" i="28"/>
  <c r="BQ12" i="28"/>
  <c r="BO12" i="28"/>
  <c r="BP11" i="28"/>
  <c r="BQ10" i="28"/>
  <c r="BO10" i="28"/>
  <c r="BP9" i="28"/>
  <c r="BQ8" i="28"/>
  <c r="BO8" i="28"/>
  <c r="BZ123" i="28"/>
  <c r="BV123" i="28"/>
  <c r="BY123" i="28"/>
  <c r="BW123" i="28"/>
  <c r="BU123" i="28"/>
  <c r="BZ122" i="28"/>
  <c r="BV122" i="28"/>
  <c r="BY121" i="28"/>
  <c r="BW121" i="28"/>
  <c r="BU121" i="28"/>
  <c r="BY122" i="28"/>
  <c r="BU122" i="28"/>
  <c r="BY120" i="28"/>
  <c r="BW120" i="28"/>
  <c r="BU120" i="28"/>
  <c r="BZ119" i="28"/>
  <c r="BV119" i="28"/>
  <c r="BY118" i="28"/>
  <c r="BW118" i="28"/>
  <c r="BU118" i="28"/>
  <c r="BW122" i="28"/>
  <c r="BZ121" i="28"/>
  <c r="BV121" i="28"/>
  <c r="BZ120" i="28"/>
  <c r="BV120" i="28"/>
  <c r="BY119" i="28"/>
  <c r="BW119" i="28"/>
  <c r="BU119" i="28"/>
  <c r="BZ118" i="28"/>
  <c r="BV118" i="28"/>
  <c r="BY117" i="28"/>
  <c r="BW117" i="28"/>
  <c r="BU117" i="28"/>
  <c r="BZ116" i="28"/>
  <c r="BV116" i="28"/>
  <c r="BY115" i="28"/>
  <c r="BW115" i="28"/>
  <c r="BU115" i="28"/>
  <c r="BZ114" i="28"/>
  <c r="BV114" i="28"/>
  <c r="BY113" i="28"/>
  <c r="BW113" i="28"/>
  <c r="BU113" i="28"/>
  <c r="BZ112" i="28"/>
  <c r="BV112" i="28"/>
  <c r="BY111" i="28"/>
  <c r="BW111" i="28"/>
  <c r="BU111" i="28"/>
  <c r="BZ110" i="28"/>
  <c r="BV110" i="28"/>
  <c r="BZ117" i="28"/>
  <c r="BV117" i="28"/>
  <c r="BY116" i="28"/>
  <c r="BW116" i="28"/>
  <c r="BU116" i="28"/>
  <c r="BZ115" i="28"/>
  <c r="BV115" i="28"/>
  <c r="BY114" i="28"/>
  <c r="BW114" i="28"/>
  <c r="BU114" i="28"/>
  <c r="BZ113" i="28"/>
  <c r="BV113" i="28"/>
  <c r="BY112" i="28"/>
  <c r="BW112" i="28"/>
  <c r="BU112" i="28"/>
  <c r="BZ111" i="28"/>
  <c r="BV111" i="28"/>
  <c r="BY110" i="28"/>
  <c r="BU110" i="28"/>
  <c r="BY109" i="28"/>
  <c r="BW109" i="28"/>
  <c r="BU109" i="28"/>
  <c r="BZ108" i="28"/>
  <c r="BV108" i="28"/>
  <c r="BY107" i="28"/>
  <c r="BW107" i="28"/>
  <c r="BU107" i="28"/>
  <c r="BZ106" i="28"/>
  <c r="BV106" i="28"/>
  <c r="BY105" i="28"/>
  <c r="BW105" i="28"/>
  <c r="BU105" i="28"/>
  <c r="BZ104" i="28"/>
  <c r="BV104" i="28"/>
  <c r="BW110" i="28"/>
  <c r="BZ109" i="28"/>
  <c r="BV109" i="28"/>
  <c r="BY108" i="28"/>
  <c r="BW108" i="28"/>
  <c r="BU108" i="28"/>
  <c r="BZ107" i="28"/>
  <c r="BV107" i="28"/>
  <c r="BY106" i="28"/>
  <c r="BW106" i="28"/>
  <c r="BU106" i="28"/>
  <c r="BZ105" i="28"/>
  <c r="BV105" i="28"/>
  <c r="BY104" i="28"/>
  <c r="BW104" i="28"/>
  <c r="BU104" i="28"/>
  <c r="BZ103" i="28"/>
  <c r="BV103" i="28"/>
  <c r="BW103" i="28"/>
  <c r="BY102" i="28"/>
  <c r="BW102" i="28"/>
  <c r="BU102" i="28"/>
  <c r="BZ101" i="28"/>
  <c r="BV101" i="28"/>
  <c r="BY100" i="28"/>
  <c r="BW100" i="28"/>
  <c r="BU100" i="28"/>
  <c r="BZ99" i="28"/>
  <c r="BV99" i="28"/>
  <c r="BY98" i="28"/>
  <c r="BW98" i="28"/>
  <c r="BU98" i="28"/>
  <c r="BZ97" i="28"/>
  <c r="BV97" i="28"/>
  <c r="BY96" i="28"/>
  <c r="BW96" i="28"/>
  <c r="BU96" i="28"/>
  <c r="BZ95" i="28"/>
  <c r="BV95" i="28"/>
  <c r="BY94" i="28"/>
  <c r="BW94" i="28"/>
  <c r="BU94" i="28"/>
  <c r="BZ93" i="28"/>
  <c r="BV93" i="28"/>
  <c r="BY92" i="28"/>
  <c r="BW92" i="28"/>
  <c r="BU92" i="28"/>
  <c r="BZ91" i="28"/>
  <c r="BV91" i="28"/>
  <c r="BY90" i="28"/>
  <c r="BW90" i="28"/>
  <c r="BU90" i="28"/>
  <c r="BZ89" i="28"/>
  <c r="BV89" i="28"/>
  <c r="BY88" i="28"/>
  <c r="BW88" i="28"/>
  <c r="BU88" i="28"/>
  <c r="BY103" i="28"/>
  <c r="BU103" i="28"/>
  <c r="BZ102" i="28"/>
  <c r="BV102" i="28"/>
  <c r="BY101" i="28"/>
  <c r="BW101" i="28"/>
  <c r="BU101" i="28"/>
  <c r="BZ100" i="28"/>
  <c r="BV100" i="28"/>
  <c r="BY99" i="28"/>
  <c r="BW99" i="28"/>
  <c r="BU99" i="28"/>
  <c r="BZ98" i="28"/>
  <c r="BV98" i="28"/>
  <c r="BY97" i="28"/>
  <c r="BW97" i="28"/>
  <c r="BU97" i="28"/>
  <c r="BZ96" i="28"/>
  <c r="BV96" i="28"/>
  <c r="BY95" i="28"/>
  <c r="BW95" i="28"/>
  <c r="BU95" i="28"/>
  <c r="BZ94" i="28"/>
  <c r="BV94" i="28"/>
  <c r="BY93" i="28"/>
  <c r="BW93" i="28"/>
  <c r="BU93" i="28"/>
  <c r="BZ92" i="28"/>
  <c r="BV92" i="28"/>
  <c r="BY91" i="28"/>
  <c r="BW91" i="28"/>
  <c r="BU91" i="28"/>
  <c r="BZ90" i="28"/>
  <c r="BV90" i="28"/>
  <c r="BY89" i="28"/>
  <c r="BU89" i="28"/>
  <c r="BY87" i="28"/>
  <c r="BW87" i="28"/>
  <c r="BU87" i="28"/>
  <c r="BZ86" i="28"/>
  <c r="BV86" i="28"/>
  <c r="BY85" i="28"/>
  <c r="BW85" i="28"/>
  <c r="BU85" i="28"/>
  <c r="BZ84" i="28"/>
  <c r="BV84" i="28"/>
  <c r="BY83" i="28"/>
  <c r="BW83" i="28"/>
  <c r="BU83" i="28"/>
  <c r="BZ82" i="28"/>
  <c r="BV82" i="28"/>
  <c r="BY81" i="28"/>
  <c r="BW81" i="28"/>
  <c r="BU81" i="28"/>
  <c r="BZ80" i="28"/>
  <c r="BV80" i="28"/>
  <c r="BY79" i="28"/>
  <c r="BW79" i="28"/>
  <c r="BU79" i="28"/>
  <c r="BZ78" i="28"/>
  <c r="BV78" i="28"/>
  <c r="BY77" i="28"/>
  <c r="BW77" i="28"/>
  <c r="BU77" i="28"/>
  <c r="BZ76" i="28"/>
  <c r="BV76" i="28"/>
  <c r="BY75" i="28"/>
  <c r="BW75" i="28"/>
  <c r="BU75" i="28"/>
  <c r="BZ74" i="28"/>
  <c r="BV74" i="28"/>
  <c r="BY73" i="28"/>
  <c r="BW73" i="28"/>
  <c r="BU73" i="28"/>
  <c r="BZ72" i="28"/>
  <c r="BV72" i="28"/>
  <c r="BW89" i="28"/>
  <c r="BZ88" i="28"/>
  <c r="BV88" i="28"/>
  <c r="BZ87" i="28"/>
  <c r="BV87" i="28"/>
  <c r="BY86" i="28"/>
  <c r="BW86" i="28"/>
  <c r="BU86" i="28"/>
  <c r="BZ85" i="28"/>
  <c r="BV85" i="28"/>
  <c r="BY84" i="28"/>
  <c r="BW84" i="28"/>
  <c r="BU84" i="28"/>
  <c r="BZ83" i="28"/>
  <c r="BV83" i="28"/>
  <c r="BY82" i="28"/>
  <c r="BW82" i="28"/>
  <c r="BU82" i="28"/>
  <c r="BZ81" i="28"/>
  <c r="BV81" i="28"/>
  <c r="BY80" i="28"/>
  <c r="BW80" i="28"/>
  <c r="BU80" i="28"/>
  <c r="BZ79" i="28"/>
  <c r="BV79" i="28"/>
  <c r="BY78" i="28"/>
  <c r="BW78" i="28"/>
  <c r="BU78" i="28"/>
  <c r="BZ77" i="28"/>
  <c r="BV77" i="28"/>
  <c r="BY76" i="28"/>
  <c r="BW76" i="28"/>
  <c r="BU76" i="28"/>
  <c r="BZ75" i="28"/>
  <c r="BV75" i="28"/>
  <c r="BY74" i="28"/>
  <c r="BW74" i="28"/>
  <c r="BU74" i="28"/>
  <c r="BZ73" i="28"/>
  <c r="BV73" i="28"/>
  <c r="BW72" i="28"/>
  <c r="BZ71" i="28"/>
  <c r="BV71" i="28"/>
  <c r="BY70" i="28"/>
  <c r="BW70" i="28"/>
  <c r="BU70" i="28"/>
  <c r="BZ69" i="28"/>
  <c r="BV69" i="28"/>
  <c r="BY68" i="28"/>
  <c r="BW68" i="28"/>
  <c r="BU68" i="28"/>
  <c r="BZ67" i="28"/>
  <c r="BV67" i="28"/>
  <c r="BY66" i="28"/>
  <c r="BW66" i="28"/>
  <c r="BU66" i="28"/>
  <c r="BZ65" i="28"/>
  <c r="BV65" i="28"/>
  <c r="BY64" i="28"/>
  <c r="BW64" i="28"/>
  <c r="BU64" i="28"/>
  <c r="BZ63" i="28"/>
  <c r="BV63" i="28"/>
  <c r="BY62" i="28"/>
  <c r="BW62" i="28"/>
  <c r="BU62" i="28"/>
  <c r="BZ61" i="28"/>
  <c r="BV61" i="28"/>
  <c r="BY60" i="28"/>
  <c r="BW60" i="28"/>
  <c r="BU60" i="28"/>
  <c r="BZ59" i="28"/>
  <c r="BV59" i="28"/>
  <c r="BY58" i="28"/>
  <c r="BW58" i="28"/>
  <c r="BU58" i="28"/>
  <c r="BZ57" i="28"/>
  <c r="BV57" i="28"/>
  <c r="BY56" i="28"/>
  <c r="BW56" i="28"/>
  <c r="BU56" i="28"/>
  <c r="BZ55" i="28"/>
  <c r="BV55" i="28"/>
  <c r="BY54" i="28"/>
  <c r="BW54" i="28"/>
  <c r="BU54" i="28"/>
  <c r="BZ53" i="28"/>
  <c r="BV53" i="28"/>
  <c r="BY52" i="28"/>
  <c r="BW52" i="28"/>
  <c r="BU52" i="28"/>
  <c r="BZ51" i="28"/>
  <c r="BV51" i="28"/>
  <c r="BY50" i="28"/>
  <c r="BW50" i="28"/>
  <c r="BU50" i="28"/>
  <c r="BZ49" i="28"/>
  <c r="BV49" i="28"/>
  <c r="BY48" i="28"/>
  <c r="BW48" i="28"/>
  <c r="BU48" i="28"/>
  <c r="BZ47" i="28"/>
  <c r="BV47" i="28"/>
  <c r="BY46" i="28"/>
  <c r="BW46" i="28"/>
  <c r="BU46" i="28"/>
  <c r="BZ45" i="28"/>
  <c r="BV45" i="28"/>
  <c r="BY44" i="28"/>
  <c r="BW44" i="28"/>
  <c r="BU44" i="28"/>
  <c r="BZ43" i="28"/>
  <c r="BV43" i="28"/>
  <c r="BY42" i="28"/>
  <c r="BW42" i="28"/>
  <c r="BU42" i="28"/>
  <c r="BY72" i="28"/>
  <c r="BU72" i="28"/>
  <c r="BY71" i="28"/>
  <c r="BW71" i="28"/>
  <c r="BU71" i="28"/>
  <c r="BZ70" i="28"/>
  <c r="BV70" i="28"/>
  <c r="BY69" i="28"/>
  <c r="BW69" i="28"/>
  <c r="BU69" i="28"/>
  <c r="BZ68" i="28"/>
  <c r="BV68" i="28"/>
  <c r="BY67" i="28"/>
  <c r="BW67" i="28"/>
  <c r="BU67" i="28"/>
  <c r="BZ66" i="28"/>
  <c r="BV66" i="28"/>
  <c r="BY65" i="28"/>
  <c r="BW65" i="28"/>
  <c r="BU65" i="28"/>
  <c r="BZ64" i="28"/>
  <c r="BV64" i="28"/>
  <c r="BY63" i="28"/>
  <c r="BW63" i="28"/>
  <c r="BU63" i="28"/>
  <c r="BZ62" i="28"/>
  <c r="BV62" i="28"/>
  <c r="BY61" i="28"/>
  <c r="BW61" i="28"/>
  <c r="BU61" i="28"/>
  <c r="BZ60" i="28"/>
  <c r="BV60" i="28"/>
  <c r="BY59" i="28"/>
  <c r="BW59" i="28"/>
  <c r="BU59" i="28"/>
  <c r="BZ58" i="28"/>
  <c r="BV58" i="28"/>
  <c r="BY57" i="28"/>
  <c r="BW57" i="28"/>
  <c r="BU57" i="28"/>
  <c r="BZ56" i="28"/>
  <c r="BV56" i="28"/>
  <c r="BY55" i="28"/>
  <c r="BW55" i="28"/>
  <c r="BU55" i="28"/>
  <c r="BZ54" i="28"/>
  <c r="BV54" i="28"/>
  <c r="BY53" i="28"/>
  <c r="BW53" i="28"/>
  <c r="BU53" i="28"/>
  <c r="BZ52" i="28"/>
  <c r="BV52" i="28"/>
  <c r="BY51" i="28"/>
  <c r="BW51" i="28"/>
  <c r="BU51" i="28"/>
  <c r="BZ50" i="28"/>
  <c r="BV50" i="28"/>
  <c r="BY49" i="28"/>
  <c r="BW49" i="28"/>
  <c r="BU49" i="28"/>
  <c r="BZ48" i="28"/>
  <c r="BV48" i="28"/>
  <c r="BY47" i="28"/>
  <c r="BW47" i="28"/>
  <c r="BU47" i="28"/>
  <c r="BZ46" i="28"/>
  <c r="BV46" i="28"/>
  <c r="BY45" i="28"/>
  <c r="BW45" i="28"/>
  <c r="BU45" i="28"/>
  <c r="BZ44" i="28"/>
  <c r="BV44" i="28"/>
  <c r="BY43" i="28"/>
  <c r="BW43" i="28"/>
  <c r="BU43" i="28"/>
  <c r="BZ42" i="28"/>
  <c r="BV42" i="28"/>
  <c r="BY41" i="28"/>
  <c r="BW41" i="28"/>
  <c r="BU41" i="28"/>
  <c r="BZ41" i="28"/>
  <c r="BV41" i="28"/>
  <c r="BZ40" i="28"/>
  <c r="BV40" i="28"/>
  <c r="BY39" i="28"/>
  <c r="BW39" i="28"/>
  <c r="BU39" i="28"/>
  <c r="BZ38" i="28"/>
  <c r="BV38" i="28"/>
  <c r="BY37" i="28"/>
  <c r="BW37" i="28"/>
  <c r="BU37" i="28"/>
  <c r="BZ36" i="28"/>
  <c r="BV36" i="28"/>
  <c r="BY35" i="28"/>
  <c r="BW35" i="28"/>
  <c r="BU35" i="28"/>
  <c r="BZ34" i="28"/>
  <c r="BV34" i="28"/>
  <c r="BY33" i="28"/>
  <c r="BW33" i="28"/>
  <c r="BU33" i="28"/>
  <c r="BZ32" i="28"/>
  <c r="BV32" i="28"/>
  <c r="BY31" i="28"/>
  <c r="BW31" i="28"/>
  <c r="BU31" i="28"/>
  <c r="BZ30" i="28"/>
  <c r="BV30" i="28"/>
  <c r="BY29" i="28"/>
  <c r="BW29" i="28"/>
  <c r="BU29" i="28"/>
  <c r="BZ28" i="28"/>
  <c r="BV28" i="28"/>
  <c r="BY27" i="28"/>
  <c r="BW27" i="28"/>
  <c r="BU27" i="28"/>
  <c r="BZ26" i="28"/>
  <c r="BV26" i="28"/>
  <c r="BY25" i="28"/>
  <c r="BW25" i="28"/>
  <c r="BU25" i="28"/>
  <c r="BZ24" i="28"/>
  <c r="BV24" i="28"/>
  <c r="BY23" i="28"/>
  <c r="BW23" i="28"/>
  <c r="BU23" i="28"/>
  <c r="BZ22" i="28"/>
  <c r="BV22" i="28"/>
  <c r="BY21" i="28"/>
  <c r="BW21" i="28"/>
  <c r="BU21" i="28"/>
  <c r="BZ20" i="28"/>
  <c r="BV20" i="28"/>
  <c r="BY19" i="28"/>
  <c r="BW19" i="28"/>
  <c r="BU19" i="28"/>
  <c r="BZ18" i="28"/>
  <c r="BV18" i="28"/>
  <c r="BY17" i="28"/>
  <c r="BW17" i="28"/>
  <c r="BU17" i="28"/>
  <c r="BZ16" i="28"/>
  <c r="BV16" i="28"/>
  <c r="BY15" i="28"/>
  <c r="BW15" i="28"/>
  <c r="BU15" i="28"/>
  <c r="BZ14" i="28"/>
  <c r="BV14" i="28"/>
  <c r="BY13" i="28"/>
  <c r="BW13" i="28"/>
  <c r="BU13" i="28"/>
  <c r="BZ12" i="28"/>
  <c r="BV12" i="28"/>
  <c r="BY11" i="28"/>
  <c r="BW11" i="28"/>
  <c r="BU11" i="28"/>
  <c r="BZ10" i="28"/>
  <c r="BV10" i="28"/>
  <c r="BY9" i="28"/>
  <c r="BW9" i="28"/>
  <c r="BU9" i="28"/>
  <c r="BY40" i="28"/>
  <c r="BW40" i="28"/>
  <c r="BU40" i="28"/>
  <c r="BZ39" i="28"/>
  <c r="BV39" i="28"/>
  <c r="BY38" i="28"/>
  <c r="BW38" i="28"/>
  <c r="BU38" i="28"/>
  <c r="BZ37" i="28"/>
  <c r="BV37" i="28"/>
  <c r="BY36" i="28"/>
  <c r="BW36" i="28"/>
  <c r="BU36" i="28"/>
  <c r="BZ35" i="28"/>
  <c r="BV35" i="28"/>
  <c r="BY34" i="28"/>
  <c r="BW34" i="28"/>
  <c r="BU34" i="28"/>
  <c r="BZ33" i="28"/>
  <c r="BV33" i="28"/>
  <c r="BY32" i="28"/>
  <c r="BW32" i="28"/>
  <c r="BU32" i="28"/>
  <c r="BZ31" i="28"/>
  <c r="BV31" i="28"/>
  <c r="BY30" i="28"/>
  <c r="BW30" i="28"/>
  <c r="BU30" i="28"/>
  <c r="BZ29" i="28"/>
  <c r="BV29" i="28"/>
  <c r="BY28" i="28"/>
  <c r="BW28" i="28"/>
  <c r="BU28" i="28"/>
  <c r="BZ27" i="28"/>
  <c r="BV27" i="28"/>
  <c r="BY26" i="28"/>
  <c r="BW26" i="28"/>
  <c r="BU26" i="28"/>
  <c r="BZ25" i="28"/>
  <c r="BV25" i="28"/>
  <c r="BY24" i="28"/>
  <c r="BW24" i="28"/>
  <c r="BU24" i="28"/>
  <c r="BZ23" i="28"/>
  <c r="BV23" i="28"/>
  <c r="BY22" i="28"/>
  <c r="BW22" i="28"/>
  <c r="BU22" i="28"/>
  <c r="BZ21" i="28"/>
  <c r="BV21" i="28"/>
  <c r="BY20" i="28"/>
  <c r="BW20" i="28"/>
  <c r="BU20" i="28"/>
  <c r="BZ19" i="28"/>
  <c r="BV19" i="28"/>
  <c r="BY18" i="28"/>
  <c r="BW18" i="28"/>
  <c r="BU18" i="28"/>
  <c r="BZ17" i="28"/>
  <c r="BV17" i="28"/>
  <c r="BY16" i="28"/>
  <c r="BW16" i="28"/>
  <c r="BU16" i="28"/>
  <c r="BZ15" i="28"/>
  <c r="BV15" i="28"/>
  <c r="BY14" i="28"/>
  <c r="BW14" i="28"/>
  <c r="BU14" i="28"/>
  <c r="BZ13" i="28"/>
  <c r="BV13" i="28"/>
  <c r="BY12" i="28"/>
  <c r="BW12" i="28"/>
  <c r="BU12" i="28"/>
  <c r="BZ11" i="28"/>
  <c r="BV11" i="28"/>
  <c r="BY10" i="28"/>
  <c r="BW10" i="28"/>
  <c r="BU10" i="28"/>
  <c r="BZ9" i="28"/>
  <c r="BV9" i="28"/>
  <c r="BY8" i="28"/>
  <c r="BW8" i="28"/>
  <c r="BU8" i="28"/>
  <c r="CB123" i="28"/>
  <c r="CC123" i="28"/>
  <c r="CA123" i="28"/>
  <c r="CB122" i="28"/>
  <c r="CC121" i="28"/>
  <c r="CA121" i="28"/>
  <c r="CC122" i="28"/>
  <c r="CB121" i="28"/>
  <c r="CC120" i="28"/>
  <c r="CA120" i="28"/>
  <c r="CB119" i="28"/>
  <c r="CC118" i="28"/>
  <c r="CA118" i="28"/>
  <c r="CA122" i="28"/>
  <c r="CB120" i="28"/>
  <c r="CC119" i="28"/>
  <c r="CA119" i="28"/>
  <c r="CB118" i="28"/>
  <c r="CC117" i="28"/>
  <c r="CA117" i="28"/>
  <c r="CB116" i="28"/>
  <c r="CC115" i="28"/>
  <c r="CA115" i="28"/>
  <c r="CB114" i="28"/>
  <c r="CC113" i="28"/>
  <c r="CA113" i="28"/>
  <c r="CB112" i="28"/>
  <c r="CC111" i="28"/>
  <c r="CA111" i="28"/>
  <c r="CB110" i="28"/>
  <c r="CB117" i="28"/>
  <c r="CC116" i="28"/>
  <c r="CA116" i="28"/>
  <c r="CB115" i="28"/>
  <c r="CC114" i="28"/>
  <c r="CA114" i="28"/>
  <c r="CB113" i="28"/>
  <c r="CC112" i="28"/>
  <c r="CA112" i="28"/>
  <c r="CC110" i="28"/>
  <c r="CC109" i="28"/>
  <c r="CA109" i="28"/>
  <c r="CB108" i="28"/>
  <c r="CC107" i="28"/>
  <c r="CA107" i="28"/>
  <c r="CB106" i="28"/>
  <c r="CC105" i="28"/>
  <c r="CA105" i="28"/>
  <c r="CB104" i="28"/>
  <c r="CB111" i="28"/>
  <c r="CA110" i="28"/>
  <c r="CB109" i="28"/>
  <c r="CC108" i="28"/>
  <c r="CA108" i="28"/>
  <c r="CB107" i="28"/>
  <c r="CC106" i="28"/>
  <c r="CA106" i="28"/>
  <c r="CB105" i="28"/>
  <c r="CC104" i="28"/>
  <c r="CA104" i="28"/>
  <c r="CB103" i="28"/>
  <c r="CA103" i="28"/>
  <c r="CC102" i="28"/>
  <c r="CA102" i="28"/>
  <c r="CB101" i="28"/>
  <c r="CC100" i="28"/>
  <c r="CA100" i="28"/>
  <c r="CB99" i="28"/>
  <c r="CC98" i="28"/>
  <c r="CA98" i="28"/>
  <c r="CB97" i="28"/>
  <c r="CC96" i="28"/>
  <c r="CA96" i="28"/>
  <c r="CB95" i="28"/>
  <c r="CC94" i="28"/>
  <c r="CA94" i="28"/>
  <c r="CB93" i="28"/>
  <c r="CC92" i="28"/>
  <c r="CA92" i="28"/>
  <c r="CB91" i="28"/>
  <c r="CC90" i="28"/>
  <c r="CA90" i="28"/>
  <c r="CB89" i="28"/>
  <c r="CC88" i="28"/>
  <c r="CA88" i="28"/>
  <c r="CC103" i="28"/>
  <c r="CB102" i="28"/>
  <c r="CC101" i="28"/>
  <c r="CA101" i="28"/>
  <c r="CB100" i="28"/>
  <c r="CC99" i="28"/>
  <c r="CA99" i="28"/>
  <c r="CB98" i="28"/>
  <c r="CC97" i="28"/>
  <c r="CA97" i="28"/>
  <c r="CB96" i="28"/>
  <c r="CC95" i="28"/>
  <c r="CA95" i="28"/>
  <c r="CB94" i="28"/>
  <c r="CC93" i="28"/>
  <c r="CA93" i="28"/>
  <c r="CB92" i="28"/>
  <c r="CC91" i="28"/>
  <c r="CA91" i="28"/>
  <c r="CB90" i="28"/>
  <c r="CC89" i="28"/>
  <c r="CB88" i="28"/>
  <c r="CC87" i="28"/>
  <c r="CA87" i="28"/>
  <c r="CB86" i="28"/>
  <c r="CC85" i="28"/>
  <c r="CA85" i="28"/>
  <c r="CB84" i="28"/>
  <c r="CC83" i="28"/>
  <c r="CA83" i="28"/>
  <c r="CB82" i="28"/>
  <c r="CC81" i="28"/>
  <c r="CA81" i="28"/>
  <c r="CB80" i="28"/>
  <c r="CC79" i="28"/>
  <c r="CA79" i="28"/>
  <c r="CB78" i="28"/>
  <c r="CC77" i="28"/>
  <c r="CA77" i="28"/>
  <c r="CB76" i="28"/>
  <c r="CC75" i="28"/>
  <c r="CA75" i="28"/>
  <c r="CB74" i="28"/>
  <c r="CC73" i="28"/>
  <c r="CA73" i="28"/>
  <c r="CB72" i="28"/>
  <c r="CA89" i="28"/>
  <c r="CB87" i="28"/>
  <c r="CC86" i="28"/>
  <c r="CA86" i="28"/>
  <c r="CB85" i="28"/>
  <c r="CC84" i="28"/>
  <c r="CA84" i="28"/>
  <c r="CB83" i="28"/>
  <c r="CC82" i="28"/>
  <c r="CA82" i="28"/>
  <c r="CB81" i="28"/>
  <c r="CC80" i="28"/>
  <c r="CA80" i="28"/>
  <c r="CB79" i="28"/>
  <c r="CC78" i="28"/>
  <c r="CA78" i="28"/>
  <c r="CB77" i="28"/>
  <c r="CC76" i="28"/>
  <c r="CA76" i="28"/>
  <c r="CB75" i="28"/>
  <c r="CC74" i="28"/>
  <c r="CA74" i="28"/>
  <c r="CB73" i="28"/>
  <c r="CA72" i="28"/>
  <c r="CB71" i="28"/>
  <c r="CC70" i="28"/>
  <c r="CA70" i="28"/>
  <c r="CB69" i="28"/>
  <c r="CC68" i="28"/>
  <c r="CA68" i="28"/>
  <c r="CB67" i="28"/>
  <c r="CC66" i="28"/>
  <c r="CA66" i="28"/>
  <c r="CB65" i="28"/>
  <c r="CC64" i="28"/>
  <c r="CA64" i="28"/>
  <c r="CB63" i="28"/>
  <c r="CC62" i="28"/>
  <c r="CA62" i="28"/>
  <c r="CB61" i="28"/>
  <c r="CC60" i="28"/>
  <c r="CA60" i="28"/>
  <c r="CB59" i="28"/>
  <c r="CC58" i="28"/>
  <c r="CA58" i="28"/>
  <c r="CB57" i="28"/>
  <c r="CC56" i="28"/>
  <c r="CA56" i="28"/>
  <c r="CB55" i="28"/>
  <c r="CC54" i="28"/>
  <c r="CA54" i="28"/>
  <c r="CB53" i="28"/>
  <c r="CC52" i="28"/>
  <c r="CA52" i="28"/>
  <c r="CB51" i="28"/>
  <c r="CC50" i="28"/>
  <c r="CA50" i="28"/>
  <c r="CB49" i="28"/>
  <c r="CC48" i="28"/>
  <c r="CA48" i="28"/>
  <c r="CB47" i="28"/>
  <c r="CC46" i="28"/>
  <c r="CA46" i="28"/>
  <c r="CB45" i="28"/>
  <c r="CC44" i="28"/>
  <c r="CA44" i="28"/>
  <c r="CB43" i="28"/>
  <c r="CC42" i="28"/>
  <c r="CA42" i="28"/>
  <c r="CC72" i="28"/>
  <c r="CC71" i="28"/>
  <c r="CA71" i="28"/>
  <c r="CB70" i="28"/>
  <c r="CC69" i="28"/>
  <c r="CA69" i="28"/>
  <c r="CB68" i="28"/>
  <c r="CC67" i="28"/>
  <c r="CA67" i="28"/>
  <c r="CB66" i="28"/>
  <c r="CC65" i="28"/>
  <c r="CA65" i="28"/>
  <c r="CB64" i="28"/>
  <c r="CC63" i="28"/>
  <c r="CA63" i="28"/>
  <c r="CB62" i="28"/>
  <c r="CC61" i="28"/>
  <c r="CA61" i="28"/>
  <c r="CB60" i="28"/>
  <c r="CC59" i="28"/>
  <c r="CA59" i="28"/>
  <c r="CB58" i="28"/>
  <c r="CC57" i="28"/>
  <c r="CA57" i="28"/>
  <c r="CB56" i="28"/>
  <c r="CC55" i="28"/>
  <c r="CA55" i="28"/>
  <c r="CB54" i="28"/>
  <c r="CC53" i="28"/>
  <c r="CA53" i="28"/>
  <c r="CB52" i="28"/>
  <c r="CC51" i="28"/>
  <c r="CA51" i="28"/>
  <c r="CB50" i="28"/>
  <c r="CC49" i="28"/>
  <c r="CA49" i="28"/>
  <c r="CB48" i="28"/>
  <c r="CC47" i="28"/>
  <c r="CA47" i="28"/>
  <c r="CB46" i="28"/>
  <c r="CC45" i="28"/>
  <c r="CA45" i="28"/>
  <c r="CB44" i="28"/>
  <c r="CC43" i="28"/>
  <c r="CA43" i="28"/>
  <c r="CB42" i="28"/>
  <c r="CC41" i="28"/>
  <c r="CA41" i="28"/>
  <c r="CB40" i="28"/>
  <c r="CC40" i="28"/>
  <c r="CC39" i="28"/>
  <c r="CA39" i="28"/>
  <c r="CB38" i="28"/>
  <c r="CC37" i="28"/>
  <c r="CA37" i="28"/>
  <c r="CB36" i="28"/>
  <c r="CC35" i="28"/>
  <c r="CA35" i="28"/>
  <c r="CB34" i="28"/>
  <c r="CC33" i="28"/>
  <c r="CA33" i="28"/>
  <c r="CB32" i="28"/>
  <c r="CC31" i="28"/>
  <c r="CA31" i="28"/>
  <c r="CB30" i="28"/>
  <c r="CC29" i="28"/>
  <c r="CA29" i="28"/>
  <c r="CB28" i="28"/>
  <c r="CC27" i="28"/>
  <c r="CA27" i="28"/>
  <c r="CB26" i="28"/>
  <c r="CC25" i="28"/>
  <c r="CA25" i="28"/>
  <c r="CB24" i="28"/>
  <c r="CC23" i="28"/>
  <c r="CA23" i="28"/>
  <c r="CB22" i="28"/>
  <c r="CC21" i="28"/>
  <c r="CA21" i="28"/>
  <c r="CB20" i="28"/>
  <c r="CC19" i="28"/>
  <c r="CA19" i="28"/>
  <c r="CB18" i="28"/>
  <c r="CC17" i="28"/>
  <c r="CA17" i="28"/>
  <c r="CB16" i="28"/>
  <c r="CC15" i="28"/>
  <c r="CA15" i="28"/>
  <c r="CB14" i="28"/>
  <c r="CC13" i="28"/>
  <c r="CA13" i="28"/>
  <c r="CB12" i="28"/>
  <c r="CC11" i="28"/>
  <c r="CA11" i="28"/>
  <c r="CB10" i="28"/>
  <c r="CC9" i="28"/>
  <c r="CA9" i="28"/>
  <c r="CB41" i="28"/>
  <c r="CA40" i="28"/>
  <c r="CB39" i="28"/>
  <c r="CC38" i="28"/>
  <c r="CA38" i="28"/>
  <c r="CB37" i="28"/>
  <c r="CC36" i="28"/>
  <c r="CA36" i="28"/>
  <c r="CB35" i="28"/>
  <c r="CC34" i="28"/>
  <c r="CA34" i="28"/>
  <c r="CB33" i="28"/>
  <c r="CC32" i="28"/>
  <c r="CA32" i="28"/>
  <c r="CB31" i="28"/>
  <c r="CC30" i="28"/>
  <c r="CA30" i="28"/>
  <c r="CB29" i="28"/>
  <c r="CC28" i="28"/>
  <c r="CA28" i="28"/>
  <c r="CB27" i="28"/>
  <c r="CC26" i="28"/>
  <c r="CA26" i="28"/>
  <c r="CB25" i="28"/>
  <c r="CC24" i="28"/>
  <c r="CA24" i="28"/>
  <c r="CB23" i="28"/>
  <c r="CC22" i="28"/>
  <c r="CA22" i="28"/>
  <c r="CB21" i="28"/>
  <c r="CC20" i="28"/>
  <c r="CA20" i="28"/>
  <c r="CB19" i="28"/>
  <c r="CC18" i="28"/>
  <c r="CA18" i="28"/>
  <c r="CB17" i="28"/>
  <c r="CC16" i="28"/>
  <c r="CA16" i="28"/>
  <c r="CB15" i="28"/>
  <c r="CC14" i="28"/>
  <c r="CA14" i="28"/>
  <c r="CB13" i="28"/>
  <c r="CC12" i="28"/>
  <c r="CA12" i="28"/>
  <c r="CB11" i="28"/>
  <c r="CC10" i="28"/>
  <c r="CA10" i="28"/>
  <c r="CB9" i="28"/>
  <c r="CC8" i="28"/>
  <c r="CA8" i="28"/>
  <c r="AO3" i="28"/>
  <c r="AQ3" i="28"/>
  <c r="AS3" i="28"/>
  <c r="AU3" i="28"/>
  <c r="AW3" i="28"/>
  <c r="AY3" i="28"/>
  <c r="BA3" i="28"/>
  <c r="BC3" i="28"/>
  <c r="BE3" i="28"/>
  <c r="BG3" i="28"/>
  <c r="BI3" i="28"/>
  <c r="BK3" i="28"/>
  <c r="BM3" i="28"/>
  <c r="BO3" i="28"/>
  <c r="BQ3" i="28"/>
  <c r="BS3" i="28"/>
  <c r="BU3" i="28"/>
  <c r="BW3" i="28"/>
  <c r="BY3" i="28"/>
  <c r="CA3" i="28"/>
  <c r="CC3" i="28"/>
  <c r="AN4" i="28"/>
  <c r="AP4" i="28"/>
  <c r="AR4" i="28"/>
  <c r="AT4" i="28"/>
  <c r="AV4" i="28"/>
  <c r="AX4" i="28"/>
  <c r="AZ4" i="28"/>
  <c r="BB4" i="28"/>
  <c r="BD4" i="28"/>
  <c r="BF4" i="28"/>
  <c r="BH4" i="28"/>
  <c r="BJ4" i="28"/>
  <c r="BL4" i="28"/>
  <c r="BN4" i="28"/>
  <c r="BP4" i="28"/>
  <c r="BR4" i="28"/>
  <c r="BT4" i="28"/>
  <c r="BV4" i="28"/>
  <c r="BX4" i="28"/>
  <c r="BZ4" i="28"/>
  <c r="CB4" i="28"/>
  <c r="AO5" i="28"/>
  <c r="AQ5" i="28"/>
  <c r="AS5" i="28"/>
  <c r="AU5" i="28"/>
  <c r="AW5" i="28"/>
  <c r="AY5" i="28"/>
  <c r="BA5" i="28"/>
  <c r="BC5" i="28"/>
  <c r="BE5" i="28"/>
  <c r="BG5" i="28"/>
  <c r="BI5" i="28"/>
  <c r="BK5" i="28"/>
  <c r="BM5" i="28"/>
  <c r="BO5" i="28"/>
  <c r="BQ5" i="28"/>
  <c r="BS5" i="28"/>
  <c r="BU5" i="28"/>
  <c r="BW5" i="28"/>
  <c r="BY5" i="28"/>
  <c r="CA5" i="28"/>
  <c r="CC5" i="28"/>
  <c r="AN6" i="28"/>
  <c r="AP6" i="28"/>
  <c r="AR6" i="28"/>
  <c r="AT6" i="28"/>
  <c r="AV6" i="28"/>
  <c r="AX6" i="28"/>
  <c r="AZ6" i="28"/>
  <c r="BB6" i="28"/>
  <c r="BD6" i="28"/>
  <c r="BF6" i="28"/>
  <c r="BH6" i="28"/>
  <c r="BJ6" i="28"/>
  <c r="BL6" i="28"/>
  <c r="BN6" i="28"/>
  <c r="BP6" i="28"/>
  <c r="BR6" i="28"/>
  <c r="BT6" i="28"/>
  <c r="BV6" i="28"/>
  <c r="BX6" i="28"/>
  <c r="BZ6" i="28"/>
  <c r="CB6" i="28"/>
  <c r="AO7" i="28"/>
  <c r="AQ7" i="28"/>
  <c r="AS7" i="28"/>
  <c r="AU7" i="28"/>
  <c r="AW7" i="28"/>
  <c r="AY7" i="28"/>
  <c r="BA7" i="28"/>
  <c r="BC7" i="28"/>
  <c r="BE7" i="28"/>
  <c r="BG7" i="28"/>
  <c r="BI7" i="28"/>
  <c r="BK7" i="28"/>
  <c r="BM7" i="28"/>
  <c r="BO7" i="28"/>
  <c r="BQ7" i="28"/>
  <c r="BS7" i="28"/>
  <c r="BU7" i="28"/>
  <c r="BW7" i="28"/>
  <c r="BY7" i="28"/>
  <c r="CA7" i="28"/>
  <c r="CC7" i="28"/>
  <c r="AP8" i="28"/>
  <c r="AT8" i="28"/>
  <c r="AX8" i="28"/>
  <c r="BB8" i="28"/>
  <c r="BF8" i="28"/>
  <c r="BJ8" i="28"/>
  <c r="BN8" i="28"/>
  <c r="BR8" i="28"/>
  <c r="BV8" i="28"/>
  <c r="BZ8" i="28"/>
  <c r="U124" i="28"/>
  <c r="W124" i="28"/>
  <c r="AS123" i="27"/>
  <c r="AQ123" i="27"/>
  <c r="AR122" i="27"/>
  <c r="AS121" i="27"/>
  <c r="AR123" i="27"/>
  <c r="AQ122" i="27"/>
  <c r="AQ121" i="27"/>
  <c r="AR120" i="27"/>
  <c r="AS119" i="27"/>
  <c r="AQ119" i="27"/>
  <c r="AS122" i="27"/>
  <c r="AR121" i="27"/>
  <c r="AS120" i="27"/>
  <c r="AQ120" i="27"/>
  <c r="AR119" i="27"/>
  <c r="AS118" i="27"/>
  <c r="AQ118" i="27"/>
  <c r="AR117" i="27"/>
  <c r="AS116" i="27"/>
  <c r="AQ116" i="27"/>
  <c r="AR115" i="27"/>
  <c r="AS114" i="27"/>
  <c r="AQ114" i="27"/>
  <c r="AR113" i="27"/>
  <c r="AS112" i="27"/>
  <c r="AQ112" i="27"/>
  <c r="AR118" i="27"/>
  <c r="AS117" i="27"/>
  <c r="AQ117" i="27"/>
  <c r="AR116" i="27"/>
  <c r="AS115" i="27"/>
  <c r="AQ115" i="27"/>
  <c r="AR114" i="27"/>
  <c r="AS113" i="27"/>
  <c r="AQ113" i="27"/>
  <c r="AR112" i="27"/>
  <c r="AS111" i="27"/>
  <c r="AQ111" i="27"/>
  <c r="AR111" i="27"/>
  <c r="AR110" i="27"/>
  <c r="AS109" i="27"/>
  <c r="AQ109" i="27"/>
  <c r="AR108" i="27"/>
  <c r="AS107" i="27"/>
  <c r="AQ107" i="27"/>
  <c r="AR106" i="27"/>
  <c r="AS105" i="27"/>
  <c r="AQ105" i="27"/>
  <c r="AR104" i="27"/>
  <c r="AS110" i="27"/>
  <c r="AQ110" i="27"/>
  <c r="AR109" i="27"/>
  <c r="AS108" i="27"/>
  <c r="AQ108" i="27"/>
  <c r="AR107" i="27"/>
  <c r="AS106" i="27"/>
  <c r="AQ106" i="27"/>
  <c r="AR105" i="27"/>
  <c r="AS104" i="27"/>
  <c r="AS103" i="27"/>
  <c r="AQ103" i="27"/>
  <c r="AR102" i="27"/>
  <c r="AS101" i="27"/>
  <c r="AQ101" i="27"/>
  <c r="AR100" i="27"/>
  <c r="AS99" i="27"/>
  <c r="AQ99" i="27"/>
  <c r="AR98" i="27"/>
  <c r="AS97" i="27"/>
  <c r="AQ97" i="27"/>
  <c r="AR96" i="27"/>
  <c r="AS95" i="27"/>
  <c r="AQ95" i="27"/>
  <c r="AR94" i="27"/>
  <c r="AS93" i="27"/>
  <c r="AQ93" i="27"/>
  <c r="AR92" i="27"/>
  <c r="AS91" i="27"/>
  <c r="AQ91" i="27"/>
  <c r="AR90" i="27"/>
  <c r="AS89" i="27"/>
  <c r="AQ89" i="27"/>
  <c r="AQ104" i="27"/>
  <c r="AR103" i="27"/>
  <c r="AS102" i="27"/>
  <c r="AQ102" i="27"/>
  <c r="AR101" i="27"/>
  <c r="AS100" i="27"/>
  <c r="AQ100" i="27"/>
  <c r="AR99" i="27"/>
  <c r="AS98" i="27"/>
  <c r="AQ98" i="27"/>
  <c r="AR97" i="27"/>
  <c r="AS96" i="27"/>
  <c r="AQ96" i="27"/>
  <c r="AR95" i="27"/>
  <c r="AS94" i="27"/>
  <c r="AQ94" i="27"/>
  <c r="AR93" i="27"/>
  <c r="AS92" i="27"/>
  <c r="AQ92" i="27"/>
  <c r="AR91" i="27"/>
  <c r="AQ90" i="27"/>
  <c r="AS88" i="27"/>
  <c r="AQ88" i="27"/>
  <c r="AR87" i="27"/>
  <c r="AS86" i="27"/>
  <c r="AQ86" i="27"/>
  <c r="AR85" i="27"/>
  <c r="AS84" i="27"/>
  <c r="AQ84" i="27"/>
  <c r="AR83" i="27"/>
  <c r="AS82" i="27"/>
  <c r="AQ82" i="27"/>
  <c r="AR81" i="27"/>
  <c r="AS80" i="27"/>
  <c r="AQ80" i="27"/>
  <c r="AR79" i="27"/>
  <c r="AS78" i="27"/>
  <c r="AQ78" i="27"/>
  <c r="AR77" i="27"/>
  <c r="AS76" i="27"/>
  <c r="AQ76" i="27"/>
  <c r="AS90" i="27"/>
  <c r="AR89" i="27"/>
  <c r="AR88" i="27"/>
  <c r="AS87" i="27"/>
  <c r="AQ87" i="27"/>
  <c r="AR86" i="27"/>
  <c r="AS85" i="27"/>
  <c r="AQ85" i="27"/>
  <c r="AR84" i="27"/>
  <c r="AS83" i="27"/>
  <c r="AQ83" i="27"/>
  <c r="AR82" i="27"/>
  <c r="AS81" i="27"/>
  <c r="AQ81" i="27"/>
  <c r="AR80" i="27"/>
  <c r="AS79" i="27"/>
  <c r="AQ79" i="27"/>
  <c r="AR78" i="27"/>
  <c r="AS77" i="27"/>
  <c r="AQ77" i="27"/>
  <c r="AR76" i="27"/>
  <c r="AS75" i="27"/>
  <c r="AQ75" i="27"/>
  <c r="AR74" i="27"/>
  <c r="AS74" i="27"/>
  <c r="AR73" i="27"/>
  <c r="AS72" i="27"/>
  <c r="AQ72" i="27"/>
  <c r="AR71" i="27"/>
  <c r="AS70" i="27"/>
  <c r="AQ70" i="27"/>
  <c r="AR69" i="27"/>
  <c r="AS68" i="27"/>
  <c r="AQ68" i="27"/>
  <c r="AR67" i="27"/>
  <c r="AS66" i="27"/>
  <c r="AQ66" i="27"/>
  <c r="AR65" i="27"/>
  <c r="AS64" i="27"/>
  <c r="AQ64" i="27"/>
  <c r="AR63" i="27"/>
  <c r="AS62" i="27"/>
  <c r="AQ62" i="27"/>
  <c r="AR61" i="27"/>
  <c r="AS60" i="27"/>
  <c r="AQ60" i="27"/>
  <c r="AR59" i="27"/>
  <c r="AS58" i="27"/>
  <c r="AQ58" i="27"/>
  <c r="AR57" i="27"/>
  <c r="AS56" i="27"/>
  <c r="AQ56" i="27"/>
  <c r="AR55" i="27"/>
  <c r="AS54" i="27"/>
  <c r="AQ54" i="27"/>
  <c r="AR53" i="27"/>
  <c r="AS52" i="27"/>
  <c r="AQ52" i="27"/>
  <c r="AR51" i="27"/>
  <c r="AS50" i="27"/>
  <c r="AQ50" i="27"/>
  <c r="AR49" i="27"/>
  <c r="AS48" i="27"/>
  <c r="AQ48" i="27"/>
  <c r="AR47" i="27"/>
  <c r="AS46" i="27"/>
  <c r="AQ46" i="27"/>
  <c r="AR45" i="27"/>
  <c r="AS44" i="27"/>
  <c r="AQ44" i="27"/>
  <c r="AR43" i="27"/>
  <c r="AR75" i="27"/>
  <c r="AQ74" i="27"/>
  <c r="AS73" i="27"/>
  <c r="AQ73" i="27"/>
  <c r="AR72" i="27"/>
  <c r="AS71" i="27"/>
  <c r="AQ71" i="27"/>
  <c r="AR70" i="27"/>
  <c r="AS69" i="27"/>
  <c r="AQ69" i="27"/>
  <c r="AR68" i="27"/>
  <c r="AS67" i="27"/>
  <c r="AQ67" i="27"/>
  <c r="AR66" i="27"/>
  <c r="AS65" i="27"/>
  <c r="AQ65" i="27"/>
  <c r="AR64" i="27"/>
  <c r="AS63" i="27"/>
  <c r="AQ63" i="27"/>
  <c r="AR62" i="27"/>
  <c r="AS61" i="27"/>
  <c r="AQ61" i="27"/>
  <c r="AR60" i="27"/>
  <c r="AS59" i="27"/>
  <c r="AQ59" i="27"/>
  <c r="AR58" i="27"/>
  <c r="AS57" i="27"/>
  <c r="AQ57" i="27"/>
  <c r="AR56" i="27"/>
  <c r="AS55" i="27"/>
  <c r="AQ55" i="27"/>
  <c r="AR54" i="27"/>
  <c r="AS53" i="27"/>
  <c r="AQ53" i="27"/>
  <c r="AR52" i="27"/>
  <c r="AS51" i="27"/>
  <c r="AQ51" i="27"/>
  <c r="AR50" i="27"/>
  <c r="AS49" i="27"/>
  <c r="AQ49" i="27"/>
  <c r="AR48" i="27"/>
  <c r="AS47" i="27"/>
  <c r="AQ47" i="27"/>
  <c r="AS45" i="27"/>
  <c r="AR44" i="27"/>
  <c r="AQ43" i="27"/>
  <c r="AS42" i="27"/>
  <c r="AQ42" i="27"/>
  <c r="AR41" i="27"/>
  <c r="AS40" i="27"/>
  <c r="AQ40" i="27"/>
  <c r="AR39" i="27"/>
  <c r="AS38" i="27"/>
  <c r="AQ38" i="27"/>
  <c r="AR37" i="27"/>
  <c r="AS36" i="27"/>
  <c r="AQ36" i="27"/>
  <c r="AR35" i="27"/>
  <c r="AS34" i="27"/>
  <c r="AQ34" i="27"/>
  <c r="AR33" i="27"/>
  <c r="AS32" i="27"/>
  <c r="AQ32" i="27"/>
  <c r="AR31" i="27"/>
  <c r="AS30" i="27"/>
  <c r="AQ30" i="27"/>
  <c r="AR29" i="27"/>
  <c r="AS28" i="27"/>
  <c r="AQ28" i="27"/>
  <c r="AR27" i="27"/>
  <c r="AS26" i="27"/>
  <c r="AQ26" i="27"/>
  <c r="AR25" i="27"/>
  <c r="AS24" i="27"/>
  <c r="AQ24" i="27"/>
  <c r="AR23" i="27"/>
  <c r="AS22" i="27"/>
  <c r="AQ22" i="27"/>
  <c r="AR21" i="27"/>
  <c r="AS20" i="27"/>
  <c r="AQ20" i="27"/>
  <c r="AR19" i="27"/>
  <c r="AS18" i="27"/>
  <c r="AQ18" i="27"/>
  <c r="AR17" i="27"/>
  <c r="AS16" i="27"/>
  <c r="AQ16" i="27"/>
  <c r="AR15" i="27"/>
  <c r="AS14" i="27"/>
  <c r="AQ14" i="27"/>
  <c r="AR13" i="27"/>
  <c r="AS12" i="27"/>
  <c r="AQ12" i="27"/>
  <c r="AR11" i="27"/>
  <c r="AS10" i="27"/>
  <c r="AQ10" i="27"/>
  <c r="AR9" i="27"/>
  <c r="AS8" i="27"/>
  <c r="AQ8" i="27"/>
  <c r="AR46" i="27"/>
  <c r="AQ45" i="27"/>
  <c r="AS43" i="27"/>
  <c r="AR42" i="27"/>
  <c r="AS41" i="27"/>
  <c r="AQ41" i="27"/>
  <c r="AR40" i="27"/>
  <c r="AS39" i="27"/>
  <c r="AQ39" i="27"/>
  <c r="AR38" i="27"/>
  <c r="AS37" i="27"/>
  <c r="AQ37" i="27"/>
  <c r="AR36" i="27"/>
  <c r="AS35" i="27"/>
  <c r="AQ35" i="27"/>
  <c r="AR34" i="27"/>
  <c r="AS33" i="27"/>
  <c r="AQ33" i="27"/>
  <c r="AR32" i="27"/>
  <c r="AS31" i="27"/>
  <c r="AQ31" i="27"/>
  <c r="AR30" i="27"/>
  <c r="AS29" i="27"/>
  <c r="AQ29" i="27"/>
  <c r="AR28" i="27"/>
  <c r="AS27" i="27"/>
  <c r="AQ27" i="27"/>
  <c r="AR26" i="27"/>
  <c r="AS25" i="27"/>
  <c r="AQ25" i="27"/>
  <c r="AR24" i="27"/>
  <c r="AS23" i="27"/>
  <c r="AQ23" i="27"/>
  <c r="AR22" i="27"/>
  <c r="AS21" i="27"/>
  <c r="AQ21" i="27"/>
  <c r="AR20" i="27"/>
  <c r="AS19" i="27"/>
  <c r="AQ19" i="27"/>
  <c r="AR18" i="27"/>
  <c r="AS17" i="27"/>
  <c r="AQ17" i="27"/>
  <c r="AR16" i="27"/>
  <c r="AS15" i="27"/>
  <c r="AQ15" i="27"/>
  <c r="AR14" i="27"/>
  <c r="AS13" i="27"/>
  <c r="AQ13" i="27"/>
  <c r="AY123" i="27"/>
  <c r="AW123" i="27"/>
  <c r="AX122" i="27"/>
  <c r="AY121" i="27"/>
  <c r="AW121" i="27"/>
  <c r="AY122" i="27"/>
  <c r="AX121" i="27"/>
  <c r="AX120" i="27"/>
  <c r="AY119" i="27"/>
  <c r="AW119" i="27"/>
  <c r="AX123" i="27"/>
  <c r="AW122" i="27"/>
  <c r="AY120" i="27"/>
  <c r="AW120" i="27"/>
  <c r="AX119" i="27"/>
  <c r="AY118" i="27"/>
  <c r="AW118" i="27"/>
  <c r="AX117" i="27"/>
  <c r="AY116" i="27"/>
  <c r="AW116" i="27"/>
  <c r="AX115" i="27"/>
  <c r="AY114" i="27"/>
  <c r="AW114" i="27"/>
  <c r="AX113" i="27"/>
  <c r="AY112" i="27"/>
  <c r="AW112" i="27"/>
  <c r="AX118" i="27"/>
  <c r="AY117" i="27"/>
  <c r="AW117" i="27"/>
  <c r="AX116" i="27"/>
  <c r="AY115" i="27"/>
  <c r="AW115" i="27"/>
  <c r="AX114" i="27"/>
  <c r="AY113" i="27"/>
  <c r="AW113" i="27"/>
  <c r="AX112" i="27"/>
  <c r="AY111" i="27"/>
  <c r="AW111" i="27"/>
  <c r="AX110" i="27"/>
  <c r="AY109" i="27"/>
  <c r="AW109" i="27"/>
  <c r="AX108" i="27"/>
  <c r="AY107" i="27"/>
  <c r="AW107" i="27"/>
  <c r="AX106" i="27"/>
  <c r="AY105" i="27"/>
  <c r="AW105" i="27"/>
  <c r="AX104" i="27"/>
  <c r="AY103" i="27"/>
  <c r="AW103" i="27"/>
  <c r="AX111" i="27"/>
  <c r="AY110" i="27"/>
  <c r="AW110" i="27"/>
  <c r="AX109" i="27"/>
  <c r="AY108" i="27"/>
  <c r="AW108" i="27"/>
  <c r="AX107" i="27"/>
  <c r="AY106" i="27"/>
  <c r="AW106" i="27"/>
  <c r="AX105" i="27"/>
  <c r="AW104" i="27"/>
  <c r="AX102" i="27"/>
  <c r="AY101" i="27"/>
  <c r="AW101" i="27"/>
  <c r="AX100" i="27"/>
  <c r="AY99" i="27"/>
  <c r="AW99" i="27"/>
  <c r="AX98" i="27"/>
  <c r="AY97" i="27"/>
  <c r="AW97" i="27"/>
  <c r="AX96" i="27"/>
  <c r="AY95" i="27"/>
  <c r="AW95" i="27"/>
  <c r="AX94" i="27"/>
  <c r="AY93" i="27"/>
  <c r="AW93" i="27"/>
  <c r="AX92" i="27"/>
  <c r="AY91" i="27"/>
  <c r="AW91" i="27"/>
  <c r="AX90" i="27"/>
  <c r="AY89" i="27"/>
  <c r="AW89" i="27"/>
  <c r="AX88" i="27"/>
  <c r="AY104" i="27"/>
  <c r="AX103" i="27"/>
  <c r="AY102" i="27"/>
  <c r="AW102" i="27"/>
  <c r="AX101" i="27"/>
  <c r="AY100" i="27"/>
  <c r="AW100" i="27"/>
  <c r="AX99" i="27"/>
  <c r="AY98" i="27"/>
  <c r="AW98" i="27"/>
  <c r="AX97" i="27"/>
  <c r="AY96" i="27"/>
  <c r="AW96" i="27"/>
  <c r="AX95" i="27"/>
  <c r="AY94" i="27"/>
  <c r="AW94" i="27"/>
  <c r="AX93" i="27"/>
  <c r="AY92" i="27"/>
  <c r="AW92" i="27"/>
  <c r="AX91" i="27"/>
  <c r="AY90" i="27"/>
  <c r="AX89" i="27"/>
  <c r="AW88" i="27"/>
  <c r="AX87" i="27"/>
  <c r="AY86" i="27"/>
  <c r="AW86" i="27"/>
  <c r="AX85" i="27"/>
  <c r="AY84" i="27"/>
  <c r="AW84" i="27"/>
  <c r="AX83" i="27"/>
  <c r="AY82" i="27"/>
  <c r="AW82" i="27"/>
  <c r="AX81" i="27"/>
  <c r="AY80" i="27"/>
  <c r="AW80" i="27"/>
  <c r="AX79" i="27"/>
  <c r="AY78" i="27"/>
  <c r="AW78" i="27"/>
  <c r="AX77" i="27"/>
  <c r="AY76" i="27"/>
  <c r="AW76" i="27"/>
  <c r="AX75" i="27"/>
  <c r="AW90" i="27"/>
  <c r="AY88" i="27"/>
  <c r="AY87" i="27"/>
  <c r="AW87" i="27"/>
  <c r="AX86" i="27"/>
  <c r="AY85" i="27"/>
  <c r="AW85" i="27"/>
  <c r="AX84" i="27"/>
  <c r="AY83" i="27"/>
  <c r="AW83" i="27"/>
  <c r="AX82" i="27"/>
  <c r="AY81" i="27"/>
  <c r="AW81" i="27"/>
  <c r="AX80" i="27"/>
  <c r="AY79" i="27"/>
  <c r="AW79" i="27"/>
  <c r="AX78" i="27"/>
  <c r="AY77" i="27"/>
  <c r="AW77" i="27"/>
  <c r="AX76" i="27"/>
  <c r="AY75" i="27"/>
  <c r="AW75" i="27"/>
  <c r="AX74" i="27"/>
  <c r="AW74" i="27"/>
  <c r="AX73" i="27"/>
  <c r="AY72" i="27"/>
  <c r="AW72" i="27"/>
  <c r="AX71" i="27"/>
  <c r="AY70" i="27"/>
  <c r="AW70" i="27"/>
  <c r="AX69" i="27"/>
  <c r="AY68" i="27"/>
  <c r="AW68" i="27"/>
  <c r="AX67" i="27"/>
  <c r="AY66" i="27"/>
  <c r="AW66" i="27"/>
  <c r="AX65" i="27"/>
  <c r="AY64" i="27"/>
  <c r="AW64" i="27"/>
  <c r="AX63" i="27"/>
  <c r="AY62" i="27"/>
  <c r="AW62" i="27"/>
  <c r="AX61" i="27"/>
  <c r="AY60" i="27"/>
  <c r="AW60" i="27"/>
  <c r="AX59" i="27"/>
  <c r="AY58" i="27"/>
  <c r="AW58" i="27"/>
  <c r="AX57" i="27"/>
  <c r="AY56" i="27"/>
  <c r="AW56" i="27"/>
  <c r="AX55" i="27"/>
  <c r="AY54" i="27"/>
  <c r="AW54" i="27"/>
  <c r="AX53" i="27"/>
  <c r="AY52" i="27"/>
  <c r="AW52" i="27"/>
  <c r="AX51" i="27"/>
  <c r="AY50" i="27"/>
  <c r="AW50" i="27"/>
  <c r="AX49" i="27"/>
  <c r="AY48" i="27"/>
  <c r="AW48" i="27"/>
  <c r="AX47" i="27"/>
  <c r="AY46" i="27"/>
  <c r="AW46" i="27"/>
  <c r="AX45" i="27"/>
  <c r="AY44" i="27"/>
  <c r="AW44" i="27"/>
  <c r="AX43" i="27"/>
  <c r="AY74" i="27"/>
  <c r="AY73" i="27"/>
  <c r="AW73" i="27"/>
  <c r="AX72" i="27"/>
  <c r="AY71" i="27"/>
  <c r="AW71" i="27"/>
  <c r="AX70" i="27"/>
  <c r="AY69" i="27"/>
  <c r="AW69" i="27"/>
  <c r="AX68" i="27"/>
  <c r="AY67" i="27"/>
  <c r="AW67" i="27"/>
  <c r="AX66" i="27"/>
  <c r="AY65" i="27"/>
  <c r="AW65" i="27"/>
  <c r="AX64" i="27"/>
  <c r="AY63" i="27"/>
  <c r="AW63" i="27"/>
  <c r="AX62" i="27"/>
  <c r="AY61" i="27"/>
  <c r="AW61" i="27"/>
  <c r="AX60" i="27"/>
  <c r="AY59" i="27"/>
  <c r="AW59" i="27"/>
  <c r="AX58" i="27"/>
  <c r="AY57" i="27"/>
  <c r="AW57" i="27"/>
  <c r="AX56" i="27"/>
  <c r="AY55" i="27"/>
  <c r="AW55" i="27"/>
  <c r="AX54" i="27"/>
  <c r="AY53" i="27"/>
  <c r="AW53" i="27"/>
  <c r="AX52" i="27"/>
  <c r="AY51" i="27"/>
  <c r="AW51" i="27"/>
  <c r="AX50" i="27"/>
  <c r="AY49" i="27"/>
  <c r="AW49" i="27"/>
  <c r="AX48" i="27"/>
  <c r="AY47" i="27"/>
  <c r="AW47" i="27"/>
  <c r="AX46" i="27"/>
  <c r="AW45" i="27"/>
  <c r="AY43" i="27"/>
  <c r="AY42" i="27"/>
  <c r="AW42" i="27"/>
  <c r="AX41" i="27"/>
  <c r="AY40" i="27"/>
  <c r="AW40" i="27"/>
  <c r="AX39" i="27"/>
  <c r="AY38" i="27"/>
  <c r="AW38" i="27"/>
  <c r="AX37" i="27"/>
  <c r="AY36" i="27"/>
  <c r="AW36" i="27"/>
  <c r="AX35" i="27"/>
  <c r="AY34" i="27"/>
  <c r="AW34" i="27"/>
  <c r="AX33" i="27"/>
  <c r="AY32" i="27"/>
  <c r="AW32" i="27"/>
  <c r="AX31" i="27"/>
  <c r="AY30" i="27"/>
  <c r="AW30" i="27"/>
  <c r="AX29" i="27"/>
  <c r="AY28" i="27"/>
  <c r="AW28" i="27"/>
  <c r="AX27" i="27"/>
  <c r="AY26" i="27"/>
  <c r="AW26" i="27"/>
  <c r="AX25" i="27"/>
  <c r="AY24" i="27"/>
  <c r="AW24" i="27"/>
  <c r="AX23" i="27"/>
  <c r="AY22" i="27"/>
  <c r="AW22" i="27"/>
  <c r="AX21" i="27"/>
  <c r="AY20" i="27"/>
  <c r="AW20" i="27"/>
  <c r="AX19" i="27"/>
  <c r="AY18" i="27"/>
  <c r="AW18" i="27"/>
  <c r="AX17" i="27"/>
  <c r="AY16" i="27"/>
  <c r="AW16" i="27"/>
  <c r="AX15" i="27"/>
  <c r="AY14" i="27"/>
  <c r="AW14" i="27"/>
  <c r="AX13" i="27"/>
  <c r="AY12" i="27"/>
  <c r="AW12" i="27"/>
  <c r="AX11" i="27"/>
  <c r="AY10" i="27"/>
  <c r="AW10" i="27"/>
  <c r="AX9" i="27"/>
  <c r="AY8" i="27"/>
  <c r="AW8" i="27"/>
  <c r="AY45" i="27"/>
  <c r="AX44" i="27"/>
  <c r="AW43" i="27"/>
  <c r="AX42" i="27"/>
  <c r="AY41" i="27"/>
  <c r="AW41" i="27"/>
  <c r="AX40" i="27"/>
  <c r="AY39" i="27"/>
  <c r="AW39" i="27"/>
  <c r="AX38" i="27"/>
  <c r="AY37" i="27"/>
  <c r="AW37" i="27"/>
  <c r="AX36" i="27"/>
  <c r="AY35" i="27"/>
  <c r="AW35" i="27"/>
  <c r="AX34" i="27"/>
  <c r="AY33" i="27"/>
  <c r="AW33" i="27"/>
  <c r="AX32" i="27"/>
  <c r="AY31" i="27"/>
  <c r="AW31" i="27"/>
  <c r="AX30" i="27"/>
  <c r="AY29" i="27"/>
  <c r="AW29" i="27"/>
  <c r="AX28" i="27"/>
  <c r="AY27" i="27"/>
  <c r="AW27" i="27"/>
  <c r="AX26" i="27"/>
  <c r="AY25" i="27"/>
  <c r="AW25" i="27"/>
  <c r="AX24" i="27"/>
  <c r="AY23" i="27"/>
  <c r="AW23" i="27"/>
  <c r="AX22" i="27"/>
  <c r="AY21" i="27"/>
  <c r="AW21" i="27"/>
  <c r="AX20" i="27"/>
  <c r="AY19" i="27"/>
  <c r="AW19" i="27"/>
  <c r="AX18" i="27"/>
  <c r="AY17" i="27"/>
  <c r="AW17" i="27"/>
  <c r="AX16" i="27"/>
  <c r="AY15" i="27"/>
  <c r="AW15" i="27"/>
  <c r="AX14" i="27"/>
  <c r="AY13" i="27"/>
  <c r="AW13" i="27"/>
  <c r="AX12" i="27"/>
  <c r="BE123" i="27"/>
  <c r="BC123" i="27"/>
  <c r="BD122" i="27"/>
  <c r="BE121" i="27"/>
  <c r="BC121" i="27"/>
  <c r="BD123" i="27"/>
  <c r="BC122" i="27"/>
  <c r="BD120" i="27"/>
  <c r="BE119" i="27"/>
  <c r="BC119" i="27"/>
  <c r="BE122" i="27"/>
  <c r="BD121" i="27"/>
  <c r="BE120" i="27"/>
  <c r="BC120" i="27"/>
  <c r="BD119" i="27"/>
  <c r="BE118" i="27"/>
  <c r="BC118" i="27"/>
  <c r="BD117" i="27"/>
  <c r="BE116" i="27"/>
  <c r="BC116" i="27"/>
  <c r="BD115" i="27"/>
  <c r="BE114" i="27"/>
  <c r="BC114" i="27"/>
  <c r="BD113" i="27"/>
  <c r="BE112" i="27"/>
  <c r="BC112" i="27"/>
  <c r="BD111" i="27"/>
  <c r="BD118" i="27"/>
  <c r="BE117" i="27"/>
  <c r="BC117" i="27"/>
  <c r="BD116" i="27"/>
  <c r="BE115" i="27"/>
  <c r="BC115" i="27"/>
  <c r="BD114" i="27"/>
  <c r="BE113" i="27"/>
  <c r="BC113" i="27"/>
  <c r="BD112" i="27"/>
  <c r="BE111" i="27"/>
  <c r="BC111" i="27"/>
  <c r="BD110" i="27"/>
  <c r="BE109" i="27"/>
  <c r="BC109" i="27"/>
  <c r="BD108" i="27"/>
  <c r="BE107" i="27"/>
  <c r="BC107" i="27"/>
  <c r="BD106" i="27"/>
  <c r="BE105" i="27"/>
  <c r="BC105" i="27"/>
  <c r="BD104" i="27"/>
  <c r="BE103" i="27"/>
  <c r="BC103" i="27"/>
  <c r="BE110" i="27"/>
  <c r="BC110" i="27"/>
  <c r="BD109" i="27"/>
  <c r="BE108" i="27"/>
  <c r="BC108" i="27"/>
  <c r="BD107" i="27"/>
  <c r="BE106" i="27"/>
  <c r="BC106" i="27"/>
  <c r="BD105" i="27"/>
  <c r="BE104" i="27"/>
  <c r="BD103" i="27"/>
  <c r="BD102" i="27"/>
  <c r="BE101" i="27"/>
  <c r="BC101" i="27"/>
  <c r="BD100" i="27"/>
  <c r="BE99" i="27"/>
  <c r="BC99" i="27"/>
  <c r="BD98" i="27"/>
  <c r="BE97" i="27"/>
  <c r="BC97" i="27"/>
  <c r="BD96" i="27"/>
  <c r="BE95" i="27"/>
  <c r="BC95" i="27"/>
  <c r="BD94" i="27"/>
  <c r="BE93" i="27"/>
  <c r="BC93" i="27"/>
  <c r="BD92" i="27"/>
  <c r="BE91" i="27"/>
  <c r="BC91" i="27"/>
  <c r="BD90" i="27"/>
  <c r="BE89" i="27"/>
  <c r="BC89" i="27"/>
  <c r="BD88" i="27"/>
  <c r="BC104" i="27"/>
  <c r="BE102" i="27"/>
  <c r="BC102" i="27"/>
  <c r="BD101" i="27"/>
  <c r="BE100" i="27"/>
  <c r="BC100" i="27"/>
  <c r="BD99" i="27"/>
  <c r="BE98" i="27"/>
  <c r="BC98" i="27"/>
  <c r="BD97" i="27"/>
  <c r="BE96" i="27"/>
  <c r="BC96" i="27"/>
  <c r="BD95" i="27"/>
  <c r="BE94" i="27"/>
  <c r="BC94" i="27"/>
  <c r="BD93" i="27"/>
  <c r="BE92" i="27"/>
  <c r="BC92" i="27"/>
  <c r="BD91" i="27"/>
  <c r="BE90" i="27"/>
  <c r="BC90" i="27"/>
  <c r="BE88" i="27"/>
  <c r="BD87" i="27"/>
  <c r="BE86" i="27"/>
  <c r="BC86" i="27"/>
  <c r="BD85" i="27"/>
  <c r="BE84" i="27"/>
  <c r="BC84" i="27"/>
  <c r="BD83" i="27"/>
  <c r="BE82" i="27"/>
  <c r="BC82" i="27"/>
  <c r="BD81" i="27"/>
  <c r="BE80" i="27"/>
  <c r="BC80" i="27"/>
  <c r="BD79" i="27"/>
  <c r="BE78" i="27"/>
  <c r="BC78" i="27"/>
  <c r="BD77" i="27"/>
  <c r="BE76" i="27"/>
  <c r="BC76" i="27"/>
  <c r="BD75" i="27"/>
  <c r="BD89" i="27"/>
  <c r="BC88" i="27"/>
  <c r="BE87" i="27"/>
  <c r="BC87" i="27"/>
  <c r="BD86" i="27"/>
  <c r="BE85" i="27"/>
  <c r="BC85" i="27"/>
  <c r="BD84" i="27"/>
  <c r="BE83" i="27"/>
  <c r="BC83" i="27"/>
  <c r="BD82" i="27"/>
  <c r="BE81" i="27"/>
  <c r="BC81" i="27"/>
  <c r="BD80" i="27"/>
  <c r="BE79" i="27"/>
  <c r="BC79" i="27"/>
  <c r="BD78" i="27"/>
  <c r="BE77" i="27"/>
  <c r="BC77" i="27"/>
  <c r="BD76" i="27"/>
  <c r="BE75" i="27"/>
  <c r="BC75" i="27"/>
  <c r="BD74" i="27"/>
  <c r="BE73" i="27"/>
  <c r="BE74" i="27"/>
  <c r="BD73" i="27"/>
  <c r="BE72" i="27"/>
  <c r="BC72" i="27"/>
  <c r="BD71" i="27"/>
  <c r="BE70" i="27"/>
  <c r="BC70" i="27"/>
  <c r="BD69" i="27"/>
  <c r="BE68" i="27"/>
  <c r="BC68" i="27"/>
  <c r="BD67" i="27"/>
  <c r="BE66" i="27"/>
  <c r="BC66" i="27"/>
  <c r="BD65" i="27"/>
  <c r="BE64" i="27"/>
  <c r="BC64" i="27"/>
  <c r="BD63" i="27"/>
  <c r="BE62" i="27"/>
  <c r="BC62" i="27"/>
  <c r="BD61" i="27"/>
  <c r="BE60" i="27"/>
  <c r="BC60" i="27"/>
  <c r="BD59" i="27"/>
  <c r="BE58" i="27"/>
  <c r="BC58" i="27"/>
  <c r="BD57" i="27"/>
  <c r="BE56" i="27"/>
  <c r="BC56" i="27"/>
  <c r="BD55" i="27"/>
  <c r="BE54" i="27"/>
  <c r="BC54" i="27"/>
  <c r="BD53" i="27"/>
  <c r="BE52" i="27"/>
  <c r="BC52" i="27"/>
  <c r="BD51" i="27"/>
  <c r="BE50" i="27"/>
  <c r="BC50" i="27"/>
  <c r="BD49" i="27"/>
  <c r="BE48" i="27"/>
  <c r="BC48" i="27"/>
  <c r="BD47" i="27"/>
  <c r="BE46" i="27"/>
  <c r="BC46" i="27"/>
  <c r="BD45" i="27"/>
  <c r="BE44" i="27"/>
  <c r="BC44" i="27"/>
  <c r="BD43" i="27"/>
  <c r="BC74" i="27"/>
  <c r="BC73" i="27"/>
  <c r="BD72" i="27"/>
  <c r="BE71" i="27"/>
  <c r="BC71" i="27"/>
  <c r="BD70" i="27"/>
  <c r="BE69" i="27"/>
  <c r="BC69" i="27"/>
  <c r="BD68" i="27"/>
  <c r="BE67" i="27"/>
  <c r="BC67" i="27"/>
  <c r="BD66" i="27"/>
  <c r="BE65" i="27"/>
  <c r="BC65" i="27"/>
  <c r="BD64" i="27"/>
  <c r="BE63" i="27"/>
  <c r="BC63" i="27"/>
  <c r="BD62" i="27"/>
  <c r="BE61" i="27"/>
  <c r="BC61" i="27"/>
  <c r="BD60" i="27"/>
  <c r="BE59" i="27"/>
  <c r="BC59" i="27"/>
  <c r="BD58" i="27"/>
  <c r="BE57" i="27"/>
  <c r="BC57" i="27"/>
  <c r="BD56" i="27"/>
  <c r="BE55" i="27"/>
  <c r="BC55" i="27"/>
  <c r="BD54" i="27"/>
  <c r="BE53" i="27"/>
  <c r="BC53" i="27"/>
  <c r="BD52" i="27"/>
  <c r="BE51" i="27"/>
  <c r="BC51" i="27"/>
  <c r="BD50" i="27"/>
  <c r="BE49" i="27"/>
  <c r="BC49" i="27"/>
  <c r="BD48" i="27"/>
  <c r="BE47" i="27"/>
  <c r="BC47" i="27"/>
  <c r="BE45" i="27"/>
  <c r="BD44" i="27"/>
  <c r="BC43" i="27"/>
  <c r="BE42" i="27"/>
  <c r="BC42" i="27"/>
  <c r="BD41" i="27"/>
  <c r="BE40" i="27"/>
  <c r="BC40" i="27"/>
  <c r="BD39" i="27"/>
  <c r="BE38" i="27"/>
  <c r="BC38" i="27"/>
  <c r="BD37" i="27"/>
  <c r="BE36" i="27"/>
  <c r="BC36" i="27"/>
  <c r="BD35" i="27"/>
  <c r="BE34" i="27"/>
  <c r="BC34" i="27"/>
  <c r="BD33" i="27"/>
  <c r="BE32" i="27"/>
  <c r="BC32" i="27"/>
  <c r="BD31" i="27"/>
  <c r="BE30" i="27"/>
  <c r="BC30" i="27"/>
  <c r="BD29" i="27"/>
  <c r="BE28" i="27"/>
  <c r="BC28" i="27"/>
  <c r="BD27" i="27"/>
  <c r="BE26" i="27"/>
  <c r="BC26" i="27"/>
  <c r="BD25" i="27"/>
  <c r="BE24" i="27"/>
  <c r="BC24" i="27"/>
  <c r="BD23" i="27"/>
  <c r="BE22" i="27"/>
  <c r="BC22" i="27"/>
  <c r="BD21" i="27"/>
  <c r="BE20" i="27"/>
  <c r="BC20" i="27"/>
  <c r="BD19" i="27"/>
  <c r="BE18" i="27"/>
  <c r="BC18" i="27"/>
  <c r="BD17" i="27"/>
  <c r="BE16" i="27"/>
  <c r="BC16" i="27"/>
  <c r="BD15" i="27"/>
  <c r="BE14" i="27"/>
  <c r="BC14" i="27"/>
  <c r="BD13" i="27"/>
  <c r="BE12" i="27"/>
  <c r="BC12" i="27"/>
  <c r="BD11" i="27"/>
  <c r="BE10" i="27"/>
  <c r="BC10" i="27"/>
  <c r="BD9" i="27"/>
  <c r="BE8" i="27"/>
  <c r="BC8" i="27"/>
  <c r="BD46" i="27"/>
  <c r="BC45" i="27"/>
  <c r="BE43" i="27"/>
  <c r="BD42" i="27"/>
  <c r="BE41" i="27"/>
  <c r="BC41" i="27"/>
  <c r="BD40" i="27"/>
  <c r="BE39" i="27"/>
  <c r="BC39" i="27"/>
  <c r="BD38" i="27"/>
  <c r="BE37" i="27"/>
  <c r="BC37" i="27"/>
  <c r="BD36" i="27"/>
  <c r="BE35" i="27"/>
  <c r="BC35" i="27"/>
  <c r="BD34" i="27"/>
  <c r="BE33" i="27"/>
  <c r="BC33" i="27"/>
  <c r="BD32" i="27"/>
  <c r="BE31" i="27"/>
  <c r="BC31" i="27"/>
  <c r="BD30" i="27"/>
  <c r="BE29" i="27"/>
  <c r="BC29" i="27"/>
  <c r="BD28" i="27"/>
  <c r="BE27" i="27"/>
  <c r="BC27" i="27"/>
  <c r="BD26" i="27"/>
  <c r="BE25" i="27"/>
  <c r="BC25" i="27"/>
  <c r="BD24" i="27"/>
  <c r="BE23" i="27"/>
  <c r="BC23" i="27"/>
  <c r="BD22" i="27"/>
  <c r="BE21" i="27"/>
  <c r="BC21" i="27"/>
  <c r="BD20" i="27"/>
  <c r="BE19" i="27"/>
  <c r="BC19" i="27"/>
  <c r="BD18" i="27"/>
  <c r="BE17" i="27"/>
  <c r="BC17" i="27"/>
  <c r="BD16" i="27"/>
  <c r="BE15" i="27"/>
  <c r="BC15" i="27"/>
  <c r="BD14" i="27"/>
  <c r="BE13" i="27"/>
  <c r="BC13" i="27"/>
  <c r="BD12" i="27"/>
  <c r="BK123" i="27"/>
  <c r="BI123" i="27"/>
  <c r="BJ122" i="27"/>
  <c r="BK121" i="27"/>
  <c r="BI121" i="27"/>
  <c r="BK122" i="27"/>
  <c r="BJ121" i="27"/>
  <c r="BJ120" i="27"/>
  <c r="BK119" i="27"/>
  <c r="BI119" i="27"/>
  <c r="BJ118" i="27"/>
  <c r="BJ123" i="27"/>
  <c r="BI122" i="27"/>
  <c r="BK120" i="27"/>
  <c r="BI120" i="27"/>
  <c r="BJ119" i="27"/>
  <c r="BI118" i="27"/>
  <c r="BJ117" i="27"/>
  <c r="BK116" i="27"/>
  <c r="BI116" i="27"/>
  <c r="BJ115" i="27"/>
  <c r="BK114" i="27"/>
  <c r="BI114" i="27"/>
  <c r="BJ113" i="27"/>
  <c r="BK112" i="27"/>
  <c r="BI112" i="27"/>
  <c r="BJ111" i="27"/>
  <c r="BK118" i="27"/>
  <c r="BK117" i="27"/>
  <c r="BI117" i="27"/>
  <c r="BJ116" i="27"/>
  <c r="BK115" i="27"/>
  <c r="BI115" i="27"/>
  <c r="BJ114" i="27"/>
  <c r="BK113" i="27"/>
  <c r="BI113" i="27"/>
  <c r="BJ112" i="27"/>
  <c r="BK111" i="27"/>
  <c r="BI111" i="27"/>
  <c r="BJ110" i="27"/>
  <c r="BK109" i="27"/>
  <c r="BI109" i="27"/>
  <c r="BJ108" i="27"/>
  <c r="BK107" i="27"/>
  <c r="BI107" i="27"/>
  <c r="BJ106" i="27"/>
  <c r="BK105" i="27"/>
  <c r="BI105" i="27"/>
  <c r="BJ104" i="27"/>
  <c r="BK103" i="27"/>
  <c r="BI103" i="27"/>
  <c r="BK110" i="27"/>
  <c r="BI110" i="27"/>
  <c r="BJ109" i="27"/>
  <c r="BK108" i="27"/>
  <c r="BI108" i="27"/>
  <c r="BJ107" i="27"/>
  <c r="BK106" i="27"/>
  <c r="BI106" i="27"/>
  <c r="BJ105" i="27"/>
  <c r="BI104" i="27"/>
  <c r="BJ102" i="27"/>
  <c r="BK101" i="27"/>
  <c r="BI101" i="27"/>
  <c r="BJ100" i="27"/>
  <c r="BK99" i="27"/>
  <c r="BI99" i="27"/>
  <c r="BJ98" i="27"/>
  <c r="BK97" i="27"/>
  <c r="BI97" i="27"/>
  <c r="BJ96" i="27"/>
  <c r="BK95" i="27"/>
  <c r="BI95" i="27"/>
  <c r="BJ94" i="27"/>
  <c r="BK93" i="27"/>
  <c r="BI93" i="27"/>
  <c r="BJ92" i="27"/>
  <c r="BK91" i="27"/>
  <c r="BI91" i="27"/>
  <c r="BJ90" i="27"/>
  <c r="BK89" i="27"/>
  <c r="BI89" i="27"/>
  <c r="BJ88" i="27"/>
  <c r="BK104" i="27"/>
  <c r="BJ103" i="27"/>
  <c r="BK102" i="27"/>
  <c r="BI102" i="27"/>
  <c r="BJ101" i="27"/>
  <c r="BK100" i="27"/>
  <c r="BI100" i="27"/>
  <c r="BJ99" i="27"/>
  <c r="BK98" i="27"/>
  <c r="BI98" i="27"/>
  <c r="BJ97" i="27"/>
  <c r="BK96" i="27"/>
  <c r="BI96" i="27"/>
  <c r="BJ95" i="27"/>
  <c r="BK94" i="27"/>
  <c r="BI94" i="27"/>
  <c r="BJ93" i="27"/>
  <c r="BK92" i="27"/>
  <c r="BI92" i="27"/>
  <c r="BJ91" i="27"/>
  <c r="BK90" i="27"/>
  <c r="BI90" i="27"/>
  <c r="BJ89" i="27"/>
  <c r="BI88" i="27"/>
  <c r="BJ87" i="27"/>
  <c r="BK86" i="27"/>
  <c r="BI86" i="27"/>
  <c r="BJ85" i="27"/>
  <c r="BK84" i="27"/>
  <c r="BI84" i="27"/>
  <c r="BJ83" i="27"/>
  <c r="BK82" i="27"/>
  <c r="BI82" i="27"/>
  <c r="BJ81" i="27"/>
  <c r="BK80" i="27"/>
  <c r="BI80" i="27"/>
  <c r="BJ79" i="27"/>
  <c r="BK78" i="27"/>
  <c r="BI78" i="27"/>
  <c r="BJ77" i="27"/>
  <c r="BK76" i="27"/>
  <c r="BI76" i="27"/>
  <c r="BJ75" i="27"/>
  <c r="BK88" i="27"/>
  <c r="BK87" i="27"/>
  <c r="BI87" i="27"/>
  <c r="BJ86" i="27"/>
  <c r="BK85" i="27"/>
  <c r="BI85" i="27"/>
  <c r="BJ84" i="27"/>
  <c r="BK83" i="27"/>
  <c r="BI83" i="27"/>
  <c r="BJ82" i="27"/>
  <c r="BK81" i="27"/>
  <c r="BI81" i="27"/>
  <c r="BJ80" i="27"/>
  <c r="BK79" i="27"/>
  <c r="BI79" i="27"/>
  <c r="BJ78" i="27"/>
  <c r="BK77" i="27"/>
  <c r="BI77" i="27"/>
  <c r="BJ76" i="27"/>
  <c r="BK75" i="27"/>
  <c r="BI75" i="27"/>
  <c r="BJ74" i="27"/>
  <c r="BK73" i="27"/>
  <c r="BI73" i="27"/>
  <c r="BI74" i="27"/>
  <c r="BK72" i="27"/>
  <c r="BI72" i="27"/>
  <c r="BJ71" i="27"/>
  <c r="BK70" i="27"/>
  <c r="BI70" i="27"/>
  <c r="BJ69" i="27"/>
  <c r="BK68" i="27"/>
  <c r="BI68" i="27"/>
  <c r="BJ67" i="27"/>
  <c r="BK66" i="27"/>
  <c r="BI66" i="27"/>
  <c r="BJ65" i="27"/>
  <c r="BK64" i="27"/>
  <c r="BI64" i="27"/>
  <c r="BJ63" i="27"/>
  <c r="BK62" i="27"/>
  <c r="BI62" i="27"/>
  <c r="BJ61" i="27"/>
  <c r="BK60" i="27"/>
  <c r="BI60" i="27"/>
  <c r="BJ59" i="27"/>
  <c r="BK58" i="27"/>
  <c r="BI58" i="27"/>
  <c r="BJ57" i="27"/>
  <c r="BK56" i="27"/>
  <c r="BI56" i="27"/>
  <c r="BJ55" i="27"/>
  <c r="BK54" i="27"/>
  <c r="BI54" i="27"/>
  <c r="BJ53" i="27"/>
  <c r="BK52" i="27"/>
  <c r="BI52" i="27"/>
  <c r="BJ51" i="27"/>
  <c r="BK50" i="27"/>
  <c r="BI50" i="27"/>
  <c r="BJ49" i="27"/>
  <c r="BK48" i="27"/>
  <c r="BI48" i="27"/>
  <c r="BJ47" i="27"/>
  <c r="BK46" i="27"/>
  <c r="BI46" i="27"/>
  <c r="BJ45" i="27"/>
  <c r="BK44" i="27"/>
  <c r="BI44" i="27"/>
  <c r="BJ43" i="27"/>
  <c r="BK74" i="27"/>
  <c r="BJ73" i="27"/>
  <c r="BJ72" i="27"/>
  <c r="BK71" i="27"/>
  <c r="BI71" i="27"/>
  <c r="BJ70" i="27"/>
  <c r="BK69" i="27"/>
  <c r="BI69" i="27"/>
  <c r="BJ68" i="27"/>
  <c r="BK67" i="27"/>
  <c r="BI67" i="27"/>
  <c r="BJ66" i="27"/>
  <c r="BK65" i="27"/>
  <c r="BI65" i="27"/>
  <c r="BJ64" i="27"/>
  <c r="BK63" i="27"/>
  <c r="BI63" i="27"/>
  <c r="BJ62" i="27"/>
  <c r="BK61" i="27"/>
  <c r="BI61" i="27"/>
  <c r="BJ60" i="27"/>
  <c r="BK59" i="27"/>
  <c r="BI59" i="27"/>
  <c r="BJ58" i="27"/>
  <c r="BK57" i="27"/>
  <c r="BI57" i="27"/>
  <c r="BJ56" i="27"/>
  <c r="BK55" i="27"/>
  <c r="BI55" i="27"/>
  <c r="BJ54" i="27"/>
  <c r="BK53" i="27"/>
  <c r="BI53" i="27"/>
  <c r="BJ52" i="27"/>
  <c r="BK51" i="27"/>
  <c r="BI51" i="27"/>
  <c r="BJ50" i="27"/>
  <c r="BK49" i="27"/>
  <c r="BI49" i="27"/>
  <c r="BJ48" i="27"/>
  <c r="BK47" i="27"/>
  <c r="BI47" i="27"/>
  <c r="BJ46" i="27"/>
  <c r="BI45" i="27"/>
  <c r="BK43" i="27"/>
  <c r="BK42" i="27"/>
  <c r="BI42" i="27"/>
  <c r="BJ41" i="27"/>
  <c r="BK40" i="27"/>
  <c r="BI40" i="27"/>
  <c r="BJ39" i="27"/>
  <c r="BK38" i="27"/>
  <c r="BI38" i="27"/>
  <c r="BJ37" i="27"/>
  <c r="BK36" i="27"/>
  <c r="BI36" i="27"/>
  <c r="BJ35" i="27"/>
  <c r="BK34" i="27"/>
  <c r="BI34" i="27"/>
  <c r="BJ33" i="27"/>
  <c r="BK32" i="27"/>
  <c r="BI32" i="27"/>
  <c r="BJ31" i="27"/>
  <c r="BK30" i="27"/>
  <c r="BI30" i="27"/>
  <c r="BJ29" i="27"/>
  <c r="BK28" i="27"/>
  <c r="BI28" i="27"/>
  <c r="BJ27" i="27"/>
  <c r="BK26" i="27"/>
  <c r="BI26" i="27"/>
  <c r="BJ25" i="27"/>
  <c r="BK24" i="27"/>
  <c r="BI24" i="27"/>
  <c r="BJ23" i="27"/>
  <c r="BK22" i="27"/>
  <c r="BI22" i="27"/>
  <c r="BJ21" i="27"/>
  <c r="BK20" i="27"/>
  <c r="BI20" i="27"/>
  <c r="BJ19" i="27"/>
  <c r="BK18" i="27"/>
  <c r="BI18" i="27"/>
  <c r="BJ17" i="27"/>
  <c r="BK16" i="27"/>
  <c r="BI16" i="27"/>
  <c r="BJ15" i="27"/>
  <c r="BK14" i="27"/>
  <c r="BI14" i="27"/>
  <c r="BJ13" i="27"/>
  <c r="BK12" i="27"/>
  <c r="BI12" i="27"/>
  <c r="BJ11" i="27"/>
  <c r="BK10" i="27"/>
  <c r="BI10" i="27"/>
  <c r="BJ9" i="27"/>
  <c r="BK8" i="27"/>
  <c r="BI8" i="27"/>
  <c r="BK45" i="27"/>
  <c r="BJ44" i="27"/>
  <c r="BI43" i="27"/>
  <c r="BJ42" i="27"/>
  <c r="BK41" i="27"/>
  <c r="BI41" i="27"/>
  <c r="BJ40" i="27"/>
  <c r="BK39" i="27"/>
  <c r="BI39" i="27"/>
  <c r="BJ38" i="27"/>
  <c r="BK37" i="27"/>
  <c r="BI37" i="27"/>
  <c r="BJ36" i="27"/>
  <c r="BK35" i="27"/>
  <c r="BI35" i="27"/>
  <c r="BJ34" i="27"/>
  <c r="BK33" i="27"/>
  <c r="BI33" i="27"/>
  <c r="BJ32" i="27"/>
  <c r="BK31" i="27"/>
  <c r="BI31" i="27"/>
  <c r="BJ30" i="27"/>
  <c r="BK29" i="27"/>
  <c r="BI29" i="27"/>
  <c r="BJ28" i="27"/>
  <c r="BK27" i="27"/>
  <c r="BI27" i="27"/>
  <c r="BJ26" i="27"/>
  <c r="BK25" i="27"/>
  <c r="BI25" i="27"/>
  <c r="BJ24" i="27"/>
  <c r="BK23" i="27"/>
  <c r="BI23" i="27"/>
  <c r="BJ22" i="27"/>
  <c r="BK21" i="27"/>
  <c r="BI21" i="27"/>
  <c r="BJ20" i="27"/>
  <c r="BK19" i="27"/>
  <c r="BI19" i="27"/>
  <c r="BJ18" i="27"/>
  <c r="BK17" i="27"/>
  <c r="BI17" i="27"/>
  <c r="BJ16" i="27"/>
  <c r="BK15" i="27"/>
  <c r="BI15" i="27"/>
  <c r="BJ14" i="27"/>
  <c r="BK13" i="27"/>
  <c r="BI13" i="27"/>
  <c r="BJ12" i="27"/>
  <c r="BQ123" i="27"/>
  <c r="BO123" i="27"/>
  <c r="BP122" i="27"/>
  <c r="BQ121" i="27"/>
  <c r="BO121" i="27"/>
  <c r="BP123" i="27"/>
  <c r="BO122" i="27"/>
  <c r="BP120" i="27"/>
  <c r="BQ119" i="27"/>
  <c r="BO119" i="27"/>
  <c r="BP118" i="27"/>
  <c r="BQ122" i="27"/>
  <c r="BP121" i="27"/>
  <c r="BQ120" i="27"/>
  <c r="BO120" i="27"/>
  <c r="BP119" i="27"/>
  <c r="BQ118" i="27"/>
  <c r="BP117" i="27"/>
  <c r="BQ116" i="27"/>
  <c r="BO116" i="27"/>
  <c r="BP115" i="27"/>
  <c r="BQ114" i="27"/>
  <c r="BO114" i="27"/>
  <c r="BP113" i="27"/>
  <c r="BQ112" i="27"/>
  <c r="BO112" i="27"/>
  <c r="BP111" i="27"/>
  <c r="BO118" i="27"/>
  <c r="BQ117" i="27"/>
  <c r="BO117" i="27"/>
  <c r="BP116" i="27"/>
  <c r="BQ115" i="27"/>
  <c r="BO115" i="27"/>
  <c r="BP114" i="27"/>
  <c r="BQ113" i="27"/>
  <c r="BO113" i="27"/>
  <c r="BP112" i="27"/>
  <c r="BQ111" i="27"/>
  <c r="BO111" i="27"/>
  <c r="BP110" i="27"/>
  <c r="BQ109" i="27"/>
  <c r="BO109" i="27"/>
  <c r="BP108" i="27"/>
  <c r="BQ107" i="27"/>
  <c r="BO107" i="27"/>
  <c r="BP106" i="27"/>
  <c r="BQ105" i="27"/>
  <c r="BO105" i="27"/>
  <c r="BP104" i="27"/>
  <c r="BQ103" i="27"/>
  <c r="BO103" i="27"/>
  <c r="BQ110" i="27"/>
  <c r="BO110" i="27"/>
  <c r="BP109" i="27"/>
  <c r="BQ108" i="27"/>
  <c r="BO108" i="27"/>
  <c r="BP107" i="27"/>
  <c r="BQ106" i="27"/>
  <c r="BO106" i="27"/>
  <c r="BP105" i="27"/>
  <c r="BQ104" i="27"/>
  <c r="BP103" i="27"/>
  <c r="BP102" i="27"/>
  <c r="BQ101" i="27"/>
  <c r="BO101" i="27"/>
  <c r="BP100" i="27"/>
  <c r="BQ99" i="27"/>
  <c r="BO99" i="27"/>
  <c r="BP98" i="27"/>
  <c r="BQ97" i="27"/>
  <c r="BO97" i="27"/>
  <c r="BP96" i="27"/>
  <c r="BQ95" i="27"/>
  <c r="BO95" i="27"/>
  <c r="BP94" i="27"/>
  <c r="BQ93" i="27"/>
  <c r="BO93" i="27"/>
  <c r="BP92" i="27"/>
  <c r="BQ91" i="27"/>
  <c r="BO91" i="27"/>
  <c r="BP90" i="27"/>
  <c r="BQ89" i="27"/>
  <c r="BO89" i="27"/>
  <c r="BP88" i="27"/>
  <c r="BO104" i="27"/>
  <c r="BQ102" i="27"/>
  <c r="BO102" i="27"/>
  <c r="BP101" i="27"/>
  <c r="BQ100" i="27"/>
  <c r="BO100" i="27"/>
  <c r="BP99" i="27"/>
  <c r="BQ98" i="27"/>
  <c r="BO98" i="27"/>
  <c r="BP97" i="27"/>
  <c r="BQ96" i="27"/>
  <c r="BO96" i="27"/>
  <c r="BP95" i="27"/>
  <c r="BQ94" i="27"/>
  <c r="BO94" i="27"/>
  <c r="BP93" i="27"/>
  <c r="BQ92" i="27"/>
  <c r="BO92" i="27"/>
  <c r="BP91" i="27"/>
  <c r="BQ90" i="27"/>
  <c r="BO90" i="27"/>
  <c r="BQ88" i="27"/>
  <c r="BP87" i="27"/>
  <c r="BQ86" i="27"/>
  <c r="BO86" i="27"/>
  <c r="BP85" i="27"/>
  <c r="BQ84" i="27"/>
  <c r="BO84" i="27"/>
  <c r="BP83" i="27"/>
  <c r="BQ82" i="27"/>
  <c r="BO82" i="27"/>
  <c r="BP81" i="27"/>
  <c r="BQ80" i="27"/>
  <c r="BO80" i="27"/>
  <c r="BP79" i="27"/>
  <c r="BQ78" i="27"/>
  <c r="BO78" i="27"/>
  <c r="BP77" i="27"/>
  <c r="BQ76" i="27"/>
  <c r="BO76" i="27"/>
  <c r="BP75" i="27"/>
  <c r="BP89" i="27"/>
  <c r="BO88" i="27"/>
  <c r="BQ87" i="27"/>
  <c r="BO87" i="27"/>
  <c r="BP86" i="27"/>
  <c r="BQ85" i="27"/>
  <c r="BO85" i="27"/>
  <c r="BP84" i="27"/>
  <c r="BQ83" i="27"/>
  <c r="BO83" i="27"/>
  <c r="BP82" i="27"/>
  <c r="BQ81" i="27"/>
  <c r="BO81" i="27"/>
  <c r="BP80" i="27"/>
  <c r="BQ79" i="27"/>
  <c r="BO79" i="27"/>
  <c r="BP78" i="27"/>
  <c r="BQ77" i="27"/>
  <c r="BO77" i="27"/>
  <c r="BP76" i="27"/>
  <c r="BQ75" i="27"/>
  <c r="BO75" i="27"/>
  <c r="BP74" i="27"/>
  <c r="BQ73" i="27"/>
  <c r="BO73" i="27"/>
  <c r="BQ74" i="27"/>
  <c r="BP73" i="27"/>
  <c r="BQ72" i="27"/>
  <c r="BO72" i="27"/>
  <c r="BP71" i="27"/>
  <c r="BQ70" i="27"/>
  <c r="BO70" i="27"/>
  <c r="BP69" i="27"/>
  <c r="BQ68" i="27"/>
  <c r="BO68" i="27"/>
  <c r="BP67" i="27"/>
  <c r="BQ66" i="27"/>
  <c r="BO66" i="27"/>
  <c r="BP65" i="27"/>
  <c r="BQ64" i="27"/>
  <c r="BO64" i="27"/>
  <c r="BP63" i="27"/>
  <c r="BQ62" i="27"/>
  <c r="BO62" i="27"/>
  <c r="BP61" i="27"/>
  <c r="BQ60" i="27"/>
  <c r="BO60" i="27"/>
  <c r="BP59" i="27"/>
  <c r="BQ58" i="27"/>
  <c r="BO58" i="27"/>
  <c r="BP57" i="27"/>
  <c r="BQ56" i="27"/>
  <c r="BO56" i="27"/>
  <c r="BP55" i="27"/>
  <c r="BQ54" i="27"/>
  <c r="BO54" i="27"/>
  <c r="BP53" i="27"/>
  <c r="BQ52" i="27"/>
  <c r="BO52" i="27"/>
  <c r="BP51" i="27"/>
  <c r="BQ50" i="27"/>
  <c r="BO50" i="27"/>
  <c r="BP49" i="27"/>
  <c r="BQ48" i="27"/>
  <c r="BO48" i="27"/>
  <c r="BP47" i="27"/>
  <c r="BQ46" i="27"/>
  <c r="BO46" i="27"/>
  <c r="BP45" i="27"/>
  <c r="BQ44" i="27"/>
  <c r="BO44" i="27"/>
  <c r="BP43" i="27"/>
  <c r="BQ42" i="27"/>
  <c r="BO42" i="27"/>
  <c r="BO74" i="27"/>
  <c r="BP72" i="27"/>
  <c r="BQ71" i="27"/>
  <c r="BO71" i="27"/>
  <c r="BP70" i="27"/>
  <c r="BQ69" i="27"/>
  <c r="BO69" i="27"/>
  <c r="BP68" i="27"/>
  <c r="BQ67" i="27"/>
  <c r="BO67" i="27"/>
  <c r="BP66" i="27"/>
  <c r="BQ65" i="27"/>
  <c r="BO65" i="27"/>
  <c r="BP64" i="27"/>
  <c r="BQ63" i="27"/>
  <c r="BO63" i="27"/>
  <c r="BP62" i="27"/>
  <c r="BQ61" i="27"/>
  <c r="BO61" i="27"/>
  <c r="BP60" i="27"/>
  <c r="BQ59" i="27"/>
  <c r="BO59" i="27"/>
  <c r="BP58" i="27"/>
  <c r="BQ57" i="27"/>
  <c r="BO57" i="27"/>
  <c r="BP56" i="27"/>
  <c r="BQ55" i="27"/>
  <c r="BO55" i="27"/>
  <c r="BP54" i="27"/>
  <c r="BQ53" i="27"/>
  <c r="BO53" i="27"/>
  <c r="BP52" i="27"/>
  <c r="BQ51" i="27"/>
  <c r="BO51" i="27"/>
  <c r="BP50" i="27"/>
  <c r="BQ49" i="27"/>
  <c r="BO49" i="27"/>
  <c r="BP48" i="27"/>
  <c r="BQ47" i="27"/>
  <c r="BO47" i="27"/>
  <c r="BP46" i="27"/>
  <c r="BQ45" i="27"/>
  <c r="BP44" i="27"/>
  <c r="BO43" i="27"/>
  <c r="BP41" i="27"/>
  <c r="BQ40" i="27"/>
  <c r="BO40" i="27"/>
  <c r="BP39" i="27"/>
  <c r="BQ38" i="27"/>
  <c r="BO38" i="27"/>
  <c r="BP37" i="27"/>
  <c r="BQ36" i="27"/>
  <c r="BO36" i="27"/>
  <c r="BP35" i="27"/>
  <c r="BQ34" i="27"/>
  <c r="BO34" i="27"/>
  <c r="BP33" i="27"/>
  <c r="BQ32" i="27"/>
  <c r="BO32" i="27"/>
  <c r="BP31" i="27"/>
  <c r="BQ30" i="27"/>
  <c r="BO30" i="27"/>
  <c r="BP29" i="27"/>
  <c r="BQ28" i="27"/>
  <c r="BO28" i="27"/>
  <c r="BP27" i="27"/>
  <c r="BQ26" i="27"/>
  <c r="BO26" i="27"/>
  <c r="BP25" i="27"/>
  <c r="BQ24" i="27"/>
  <c r="BO24" i="27"/>
  <c r="BP23" i="27"/>
  <c r="BQ22" i="27"/>
  <c r="BO22" i="27"/>
  <c r="BP21" i="27"/>
  <c r="BQ20" i="27"/>
  <c r="BO20" i="27"/>
  <c r="BP19" i="27"/>
  <c r="BQ18" i="27"/>
  <c r="BO18" i="27"/>
  <c r="BP17" i="27"/>
  <c r="BQ16" i="27"/>
  <c r="BO16" i="27"/>
  <c r="BP15" i="27"/>
  <c r="BQ14" i="27"/>
  <c r="BO14" i="27"/>
  <c r="BP13" i="27"/>
  <c r="BQ12" i="27"/>
  <c r="BO12" i="27"/>
  <c r="BP11" i="27"/>
  <c r="BQ10" i="27"/>
  <c r="BO10" i="27"/>
  <c r="BP9" i="27"/>
  <c r="BQ8" i="27"/>
  <c r="BO8" i="27"/>
  <c r="BO45" i="27"/>
  <c r="BQ43" i="27"/>
  <c r="BP42" i="27"/>
  <c r="BQ41" i="27"/>
  <c r="BO41" i="27"/>
  <c r="BP40" i="27"/>
  <c r="BQ39" i="27"/>
  <c r="BO39" i="27"/>
  <c r="BP38" i="27"/>
  <c r="BQ37" i="27"/>
  <c r="BO37" i="27"/>
  <c r="BP36" i="27"/>
  <c r="BQ35" i="27"/>
  <c r="BO35" i="27"/>
  <c r="BP34" i="27"/>
  <c r="BQ33" i="27"/>
  <c r="BO33" i="27"/>
  <c r="BP32" i="27"/>
  <c r="BQ31" i="27"/>
  <c r="BO31" i="27"/>
  <c r="BP30" i="27"/>
  <c r="BQ29" i="27"/>
  <c r="BO29" i="27"/>
  <c r="BP28" i="27"/>
  <c r="BQ27" i="27"/>
  <c r="BO27" i="27"/>
  <c r="BP26" i="27"/>
  <c r="BQ25" i="27"/>
  <c r="BO25" i="27"/>
  <c r="BP24" i="27"/>
  <c r="BQ23" i="27"/>
  <c r="BO23" i="27"/>
  <c r="BP22" i="27"/>
  <c r="BQ21" i="27"/>
  <c r="BO21" i="27"/>
  <c r="BP20" i="27"/>
  <c r="BQ19" i="27"/>
  <c r="BO19" i="27"/>
  <c r="BP18" i="27"/>
  <c r="BQ17" i="27"/>
  <c r="BO17" i="27"/>
  <c r="BP16" i="27"/>
  <c r="BQ15" i="27"/>
  <c r="BO15" i="27"/>
  <c r="BP14" i="27"/>
  <c r="BQ13" i="27"/>
  <c r="BO13" i="27"/>
  <c r="BP12" i="27"/>
  <c r="BZ123" i="27"/>
  <c r="BV123" i="27"/>
  <c r="BY123" i="27"/>
  <c r="BW123" i="27"/>
  <c r="BU123" i="27"/>
  <c r="BZ122" i="27"/>
  <c r="BV122" i="27"/>
  <c r="BY121" i="27"/>
  <c r="BW121" i="27"/>
  <c r="BU121" i="27"/>
  <c r="BW122" i="27"/>
  <c r="BZ121" i="27"/>
  <c r="BV121" i="27"/>
  <c r="BZ120" i="27"/>
  <c r="BV120" i="27"/>
  <c r="BY119" i="27"/>
  <c r="BW119" i="27"/>
  <c r="BU119" i="27"/>
  <c r="BZ118" i="27"/>
  <c r="BV118" i="27"/>
  <c r="BY122" i="27"/>
  <c r="BU122" i="27"/>
  <c r="BY120" i="27"/>
  <c r="BW120" i="27"/>
  <c r="BU120" i="27"/>
  <c r="BZ119" i="27"/>
  <c r="BV119" i="27"/>
  <c r="BY118" i="27"/>
  <c r="BU118" i="27"/>
  <c r="BZ117" i="27"/>
  <c r="BV117" i="27"/>
  <c r="BY116" i="27"/>
  <c r="BW116" i="27"/>
  <c r="BU116" i="27"/>
  <c r="BZ115" i="27"/>
  <c r="BV115" i="27"/>
  <c r="BY114" i="27"/>
  <c r="BW114" i="27"/>
  <c r="BU114" i="27"/>
  <c r="BZ113" i="27"/>
  <c r="BV113" i="27"/>
  <c r="BY112" i="27"/>
  <c r="BW112" i="27"/>
  <c r="BU112" i="27"/>
  <c r="BZ111" i="27"/>
  <c r="BV111" i="27"/>
  <c r="BW118" i="27"/>
  <c r="BY117" i="27"/>
  <c r="BW117" i="27"/>
  <c r="BU117" i="27"/>
  <c r="BZ116" i="27"/>
  <c r="BV116" i="27"/>
  <c r="BY115" i="27"/>
  <c r="BW115" i="27"/>
  <c r="BU115" i="27"/>
  <c r="BZ114" i="27"/>
  <c r="BV114" i="27"/>
  <c r="BY113" i="27"/>
  <c r="BW113" i="27"/>
  <c r="BU113" i="27"/>
  <c r="BZ112" i="27"/>
  <c r="BV112" i="27"/>
  <c r="BY111" i="27"/>
  <c r="BW111" i="27"/>
  <c r="BU111" i="27"/>
  <c r="BZ110" i="27"/>
  <c r="BV110" i="27"/>
  <c r="BW110" i="27"/>
  <c r="BY109" i="27"/>
  <c r="BW109" i="27"/>
  <c r="BU109" i="27"/>
  <c r="BZ108" i="27"/>
  <c r="BV108" i="27"/>
  <c r="BY107" i="27"/>
  <c r="BW107" i="27"/>
  <c r="BU107" i="27"/>
  <c r="BZ106" i="27"/>
  <c r="BV106" i="27"/>
  <c r="BY105" i="27"/>
  <c r="BW105" i="27"/>
  <c r="BU105" i="27"/>
  <c r="BZ104" i="27"/>
  <c r="BV104" i="27"/>
  <c r="BY103" i="27"/>
  <c r="BW103" i="27"/>
  <c r="BU103" i="27"/>
  <c r="BY110" i="27"/>
  <c r="BU110" i="27"/>
  <c r="BZ109" i="27"/>
  <c r="BV109" i="27"/>
  <c r="BY108" i="27"/>
  <c r="BW108" i="27"/>
  <c r="BU108" i="27"/>
  <c r="BZ107" i="27"/>
  <c r="BV107" i="27"/>
  <c r="BY106" i="27"/>
  <c r="BW106" i="27"/>
  <c r="BU106" i="27"/>
  <c r="BZ105" i="27"/>
  <c r="BV105" i="27"/>
  <c r="BY104" i="27"/>
  <c r="BU104" i="27"/>
  <c r="BZ102" i="27"/>
  <c r="BV102" i="27"/>
  <c r="BY101" i="27"/>
  <c r="BW101" i="27"/>
  <c r="BU101" i="27"/>
  <c r="BZ100" i="27"/>
  <c r="BV100" i="27"/>
  <c r="BY99" i="27"/>
  <c r="BW99" i="27"/>
  <c r="BU99" i="27"/>
  <c r="BZ98" i="27"/>
  <c r="BV98" i="27"/>
  <c r="BY97" i="27"/>
  <c r="BW97" i="27"/>
  <c r="BU97" i="27"/>
  <c r="BZ96" i="27"/>
  <c r="BV96" i="27"/>
  <c r="BY95" i="27"/>
  <c r="BW95" i="27"/>
  <c r="BU95" i="27"/>
  <c r="BZ94" i="27"/>
  <c r="BV94" i="27"/>
  <c r="BY93" i="27"/>
  <c r="BW93" i="27"/>
  <c r="BU93" i="27"/>
  <c r="BZ92" i="27"/>
  <c r="BV92" i="27"/>
  <c r="BY91" i="27"/>
  <c r="BW91" i="27"/>
  <c r="BU91" i="27"/>
  <c r="BZ90" i="27"/>
  <c r="BV90" i="27"/>
  <c r="BY89" i="27"/>
  <c r="BW89" i="27"/>
  <c r="BU89" i="27"/>
  <c r="BZ88" i="27"/>
  <c r="BV88" i="27"/>
  <c r="BW104" i="27"/>
  <c r="BZ103" i="27"/>
  <c r="BV103" i="27"/>
  <c r="BY102" i="27"/>
  <c r="BW102" i="27"/>
  <c r="BU102" i="27"/>
  <c r="BZ101" i="27"/>
  <c r="BV101" i="27"/>
  <c r="BY100" i="27"/>
  <c r="BW100" i="27"/>
  <c r="BU100" i="27"/>
  <c r="BZ99" i="27"/>
  <c r="BV99" i="27"/>
  <c r="BY98" i="27"/>
  <c r="BW98" i="27"/>
  <c r="BU98" i="27"/>
  <c r="BZ97" i="27"/>
  <c r="BV97" i="27"/>
  <c r="BY96" i="27"/>
  <c r="BW96" i="27"/>
  <c r="BU96" i="27"/>
  <c r="BZ95" i="27"/>
  <c r="BV95" i="27"/>
  <c r="BY94" i="27"/>
  <c r="BW94" i="27"/>
  <c r="BU94" i="27"/>
  <c r="BZ93" i="27"/>
  <c r="BV93" i="27"/>
  <c r="BY92" i="27"/>
  <c r="BW92" i="27"/>
  <c r="BU92" i="27"/>
  <c r="BZ91" i="27"/>
  <c r="BV91" i="27"/>
  <c r="BY90" i="27"/>
  <c r="BW90" i="27"/>
  <c r="BU90" i="27"/>
  <c r="BZ89" i="27"/>
  <c r="BV89" i="27"/>
  <c r="BY88" i="27"/>
  <c r="BU88" i="27"/>
  <c r="BZ87" i="27"/>
  <c r="BV87" i="27"/>
  <c r="BY86" i="27"/>
  <c r="BW86" i="27"/>
  <c r="BU86" i="27"/>
  <c r="BZ85" i="27"/>
  <c r="BV85" i="27"/>
  <c r="BY84" i="27"/>
  <c r="BW84" i="27"/>
  <c r="BU84" i="27"/>
  <c r="BZ83" i="27"/>
  <c r="BV83" i="27"/>
  <c r="BY82" i="27"/>
  <c r="BW82" i="27"/>
  <c r="BU82" i="27"/>
  <c r="BZ81" i="27"/>
  <c r="BV81" i="27"/>
  <c r="BY80" i="27"/>
  <c r="BW80" i="27"/>
  <c r="BU80" i="27"/>
  <c r="BZ79" i="27"/>
  <c r="BV79" i="27"/>
  <c r="BY78" i="27"/>
  <c r="BW78" i="27"/>
  <c r="BU78" i="27"/>
  <c r="BZ77" i="27"/>
  <c r="BV77" i="27"/>
  <c r="BY76" i="27"/>
  <c r="BW76" i="27"/>
  <c r="BU76" i="27"/>
  <c r="BZ75" i="27"/>
  <c r="BV75" i="27"/>
  <c r="BW88" i="27"/>
  <c r="BY87" i="27"/>
  <c r="BW87" i="27"/>
  <c r="BU87" i="27"/>
  <c r="BZ86" i="27"/>
  <c r="BV86" i="27"/>
  <c r="BY85" i="27"/>
  <c r="BW85" i="27"/>
  <c r="BU85" i="27"/>
  <c r="BZ84" i="27"/>
  <c r="BV84" i="27"/>
  <c r="BY83" i="27"/>
  <c r="BW83" i="27"/>
  <c r="BU83" i="27"/>
  <c r="BZ82" i="27"/>
  <c r="BV82" i="27"/>
  <c r="BY81" i="27"/>
  <c r="BW81" i="27"/>
  <c r="BU81" i="27"/>
  <c r="BZ80" i="27"/>
  <c r="BV80" i="27"/>
  <c r="BY79" i="27"/>
  <c r="BW79" i="27"/>
  <c r="BU79" i="27"/>
  <c r="BZ78" i="27"/>
  <c r="BV78" i="27"/>
  <c r="BY77" i="27"/>
  <c r="BW77" i="27"/>
  <c r="BU77" i="27"/>
  <c r="BZ76" i="27"/>
  <c r="BV76" i="27"/>
  <c r="BY75" i="27"/>
  <c r="BW75" i="27"/>
  <c r="BU75" i="27"/>
  <c r="BZ74" i="27"/>
  <c r="BV74" i="27"/>
  <c r="BY73" i="27"/>
  <c r="BW73" i="27"/>
  <c r="BU73" i="27"/>
  <c r="BY74" i="27"/>
  <c r="BU74" i="27"/>
  <c r="BY72" i="27"/>
  <c r="BW72" i="27"/>
  <c r="BU72" i="27"/>
  <c r="BZ71" i="27"/>
  <c r="BV71" i="27"/>
  <c r="BY70" i="27"/>
  <c r="BW70" i="27"/>
  <c r="BU70" i="27"/>
  <c r="BZ69" i="27"/>
  <c r="BV69" i="27"/>
  <c r="BY68" i="27"/>
  <c r="BW68" i="27"/>
  <c r="BU68" i="27"/>
  <c r="BZ67" i="27"/>
  <c r="BV67" i="27"/>
  <c r="BY66" i="27"/>
  <c r="BW66" i="27"/>
  <c r="BU66" i="27"/>
  <c r="BZ65" i="27"/>
  <c r="BV65" i="27"/>
  <c r="BY64" i="27"/>
  <c r="BW64" i="27"/>
  <c r="BU64" i="27"/>
  <c r="BZ63" i="27"/>
  <c r="BV63" i="27"/>
  <c r="BY62" i="27"/>
  <c r="BW62" i="27"/>
  <c r="BU62" i="27"/>
  <c r="BZ61" i="27"/>
  <c r="BV61" i="27"/>
  <c r="BY60" i="27"/>
  <c r="BW60" i="27"/>
  <c r="BU60" i="27"/>
  <c r="BZ59" i="27"/>
  <c r="BV59" i="27"/>
  <c r="BY58" i="27"/>
  <c r="BW58" i="27"/>
  <c r="BU58" i="27"/>
  <c r="BZ57" i="27"/>
  <c r="BV57" i="27"/>
  <c r="BY56" i="27"/>
  <c r="BW56" i="27"/>
  <c r="BU56" i="27"/>
  <c r="BZ55" i="27"/>
  <c r="BV55" i="27"/>
  <c r="BY54" i="27"/>
  <c r="BW54" i="27"/>
  <c r="BU54" i="27"/>
  <c r="BZ53" i="27"/>
  <c r="BV53" i="27"/>
  <c r="BY52" i="27"/>
  <c r="BW52" i="27"/>
  <c r="BU52" i="27"/>
  <c r="BZ51" i="27"/>
  <c r="BV51" i="27"/>
  <c r="BY50" i="27"/>
  <c r="BW50" i="27"/>
  <c r="BU50" i="27"/>
  <c r="BZ49" i="27"/>
  <c r="BV49" i="27"/>
  <c r="BY48" i="27"/>
  <c r="BW48" i="27"/>
  <c r="BU48" i="27"/>
  <c r="BZ47" i="27"/>
  <c r="BV47" i="27"/>
  <c r="BY46" i="27"/>
  <c r="BW46" i="27"/>
  <c r="BU46" i="27"/>
  <c r="BZ45" i="27"/>
  <c r="BV45" i="27"/>
  <c r="BY44" i="27"/>
  <c r="BW44" i="27"/>
  <c r="BU44" i="27"/>
  <c r="BZ43" i="27"/>
  <c r="BV43" i="27"/>
  <c r="BY42" i="27"/>
  <c r="BW42" i="27"/>
  <c r="BU42" i="27"/>
  <c r="BW74" i="27"/>
  <c r="BZ73" i="27"/>
  <c r="BV73" i="27"/>
  <c r="BZ72" i="27"/>
  <c r="BV72" i="27"/>
  <c r="BY71" i="27"/>
  <c r="BW71" i="27"/>
  <c r="BU71" i="27"/>
  <c r="BZ70" i="27"/>
  <c r="BV70" i="27"/>
  <c r="BY69" i="27"/>
  <c r="BW69" i="27"/>
  <c r="BU69" i="27"/>
  <c r="BZ68" i="27"/>
  <c r="BV68" i="27"/>
  <c r="BY67" i="27"/>
  <c r="BW67" i="27"/>
  <c r="BU67" i="27"/>
  <c r="BZ66" i="27"/>
  <c r="BV66" i="27"/>
  <c r="BY65" i="27"/>
  <c r="BW65" i="27"/>
  <c r="BU65" i="27"/>
  <c r="BZ64" i="27"/>
  <c r="BV64" i="27"/>
  <c r="BY63" i="27"/>
  <c r="BW63" i="27"/>
  <c r="BU63" i="27"/>
  <c r="BZ62" i="27"/>
  <c r="BV62" i="27"/>
  <c r="BY61" i="27"/>
  <c r="BW61" i="27"/>
  <c r="BU61" i="27"/>
  <c r="BZ60" i="27"/>
  <c r="BV60" i="27"/>
  <c r="BY59" i="27"/>
  <c r="BW59" i="27"/>
  <c r="BU59" i="27"/>
  <c r="BZ58" i="27"/>
  <c r="BV58" i="27"/>
  <c r="BY57" i="27"/>
  <c r="BW57" i="27"/>
  <c r="BU57" i="27"/>
  <c r="BZ56" i="27"/>
  <c r="BV56" i="27"/>
  <c r="BY55" i="27"/>
  <c r="BW55" i="27"/>
  <c r="BU55" i="27"/>
  <c r="BZ54" i="27"/>
  <c r="BV54" i="27"/>
  <c r="BY53" i="27"/>
  <c r="BW53" i="27"/>
  <c r="BU53" i="27"/>
  <c r="BZ52" i="27"/>
  <c r="BV52" i="27"/>
  <c r="BY51" i="27"/>
  <c r="BW51" i="27"/>
  <c r="BU51" i="27"/>
  <c r="BZ50" i="27"/>
  <c r="BV50" i="27"/>
  <c r="BY49" i="27"/>
  <c r="BW49" i="27"/>
  <c r="BU49" i="27"/>
  <c r="BZ48" i="27"/>
  <c r="BV48" i="27"/>
  <c r="BY47" i="27"/>
  <c r="BW47" i="27"/>
  <c r="BU47" i="27"/>
  <c r="BZ46" i="27"/>
  <c r="BV46" i="27"/>
  <c r="BY45" i="27"/>
  <c r="BU45" i="27"/>
  <c r="BW43" i="27"/>
  <c r="BZ42" i="27"/>
  <c r="BV42" i="27"/>
  <c r="BZ41" i="27"/>
  <c r="BV41" i="27"/>
  <c r="BY40" i="27"/>
  <c r="BW40" i="27"/>
  <c r="BU40" i="27"/>
  <c r="BZ39" i="27"/>
  <c r="BV39" i="27"/>
  <c r="BY38" i="27"/>
  <c r="BW38" i="27"/>
  <c r="BU38" i="27"/>
  <c r="BZ37" i="27"/>
  <c r="BV37" i="27"/>
  <c r="BY36" i="27"/>
  <c r="BW36" i="27"/>
  <c r="BU36" i="27"/>
  <c r="BZ35" i="27"/>
  <c r="BV35" i="27"/>
  <c r="BY34" i="27"/>
  <c r="BW34" i="27"/>
  <c r="BU34" i="27"/>
  <c r="BZ33" i="27"/>
  <c r="BV33" i="27"/>
  <c r="BY32" i="27"/>
  <c r="BW32" i="27"/>
  <c r="BU32" i="27"/>
  <c r="BZ31" i="27"/>
  <c r="BV31" i="27"/>
  <c r="BY30" i="27"/>
  <c r="BW30" i="27"/>
  <c r="BU30" i="27"/>
  <c r="BZ29" i="27"/>
  <c r="BV29" i="27"/>
  <c r="BY28" i="27"/>
  <c r="BW28" i="27"/>
  <c r="BU28" i="27"/>
  <c r="BZ27" i="27"/>
  <c r="BV27" i="27"/>
  <c r="BY26" i="27"/>
  <c r="BW26" i="27"/>
  <c r="BU26" i="27"/>
  <c r="BZ25" i="27"/>
  <c r="BV25" i="27"/>
  <c r="BY24" i="27"/>
  <c r="BW24" i="27"/>
  <c r="BU24" i="27"/>
  <c r="BZ23" i="27"/>
  <c r="BV23" i="27"/>
  <c r="BY22" i="27"/>
  <c r="BW22" i="27"/>
  <c r="BU22" i="27"/>
  <c r="BZ21" i="27"/>
  <c r="BV21" i="27"/>
  <c r="BY20" i="27"/>
  <c r="BW20" i="27"/>
  <c r="BU20" i="27"/>
  <c r="BZ19" i="27"/>
  <c r="BV19" i="27"/>
  <c r="BY18" i="27"/>
  <c r="BW18" i="27"/>
  <c r="BU18" i="27"/>
  <c r="BZ17" i="27"/>
  <c r="BV17" i="27"/>
  <c r="BY16" i="27"/>
  <c r="BW16" i="27"/>
  <c r="BU16" i="27"/>
  <c r="BZ15" i="27"/>
  <c r="BV15" i="27"/>
  <c r="BY14" i="27"/>
  <c r="BW14" i="27"/>
  <c r="BU14" i="27"/>
  <c r="BZ13" i="27"/>
  <c r="BV13" i="27"/>
  <c r="BY12" i="27"/>
  <c r="BW12" i="27"/>
  <c r="BU12" i="27"/>
  <c r="BZ11" i="27"/>
  <c r="BV11" i="27"/>
  <c r="BY10" i="27"/>
  <c r="BW10" i="27"/>
  <c r="BU10" i="27"/>
  <c r="BZ9" i="27"/>
  <c r="BV9" i="27"/>
  <c r="BY8" i="27"/>
  <c r="BW8" i="27"/>
  <c r="BU8" i="27"/>
  <c r="BW45" i="27"/>
  <c r="BZ44" i="27"/>
  <c r="BV44" i="27"/>
  <c r="BY43" i="27"/>
  <c r="BU43" i="27"/>
  <c r="BY41" i="27"/>
  <c r="BW41" i="27"/>
  <c r="BU41" i="27"/>
  <c r="BZ40" i="27"/>
  <c r="BV40" i="27"/>
  <c r="BY39" i="27"/>
  <c r="BW39" i="27"/>
  <c r="BU39" i="27"/>
  <c r="BZ38" i="27"/>
  <c r="BV38" i="27"/>
  <c r="BY37" i="27"/>
  <c r="BW37" i="27"/>
  <c r="BU37" i="27"/>
  <c r="BZ36" i="27"/>
  <c r="BV36" i="27"/>
  <c r="BY35" i="27"/>
  <c r="BW35" i="27"/>
  <c r="BU35" i="27"/>
  <c r="BZ34" i="27"/>
  <c r="BV34" i="27"/>
  <c r="BY33" i="27"/>
  <c r="BW33" i="27"/>
  <c r="BU33" i="27"/>
  <c r="BZ32" i="27"/>
  <c r="BV32" i="27"/>
  <c r="BY31" i="27"/>
  <c r="BW31" i="27"/>
  <c r="BU31" i="27"/>
  <c r="BZ30" i="27"/>
  <c r="BV30" i="27"/>
  <c r="BY29" i="27"/>
  <c r="BW29" i="27"/>
  <c r="BU29" i="27"/>
  <c r="BZ28" i="27"/>
  <c r="BV28" i="27"/>
  <c r="BY27" i="27"/>
  <c r="BW27" i="27"/>
  <c r="BU27" i="27"/>
  <c r="BZ26" i="27"/>
  <c r="BV26" i="27"/>
  <c r="BY25" i="27"/>
  <c r="BW25" i="27"/>
  <c r="BU25" i="27"/>
  <c r="BZ24" i="27"/>
  <c r="BV24" i="27"/>
  <c r="BY23" i="27"/>
  <c r="BW23" i="27"/>
  <c r="BU23" i="27"/>
  <c r="BZ22" i="27"/>
  <c r="BV22" i="27"/>
  <c r="BY21" i="27"/>
  <c r="BW21" i="27"/>
  <c r="BU21" i="27"/>
  <c r="BZ20" i="27"/>
  <c r="BV20" i="27"/>
  <c r="BY19" i="27"/>
  <c r="BW19" i="27"/>
  <c r="BU19" i="27"/>
  <c r="BZ18" i="27"/>
  <c r="BV18" i="27"/>
  <c r="BY17" i="27"/>
  <c r="BW17" i="27"/>
  <c r="BU17" i="27"/>
  <c r="BZ16" i="27"/>
  <c r="BV16" i="27"/>
  <c r="BY15" i="27"/>
  <c r="BW15" i="27"/>
  <c r="BU15" i="27"/>
  <c r="BZ14" i="27"/>
  <c r="BV14" i="27"/>
  <c r="BY13" i="27"/>
  <c r="BW13" i="27"/>
  <c r="BU13" i="27"/>
  <c r="BZ12" i="27"/>
  <c r="BV12" i="27"/>
  <c r="CB123" i="27"/>
  <c r="CC123" i="27"/>
  <c r="CA123" i="27"/>
  <c r="CB122" i="27"/>
  <c r="CC121" i="27"/>
  <c r="CA121" i="27"/>
  <c r="CA122" i="27"/>
  <c r="CB120" i="27"/>
  <c r="CC119" i="27"/>
  <c r="CA119" i="27"/>
  <c r="CB118" i="27"/>
  <c r="CC122" i="27"/>
  <c r="CB121" i="27"/>
  <c r="CC120" i="27"/>
  <c r="CA120" i="27"/>
  <c r="CB119" i="27"/>
  <c r="CC118" i="27"/>
  <c r="CB117" i="27"/>
  <c r="CC116" i="27"/>
  <c r="CA116" i="27"/>
  <c r="CB115" i="27"/>
  <c r="CC114" i="27"/>
  <c r="CA114" i="27"/>
  <c r="CB113" i="27"/>
  <c r="CC112" i="27"/>
  <c r="CA112" i="27"/>
  <c r="CB111" i="27"/>
  <c r="CA118" i="27"/>
  <c r="CC117" i="27"/>
  <c r="CA117" i="27"/>
  <c r="CB116" i="27"/>
  <c r="CC115" i="27"/>
  <c r="CA115" i="27"/>
  <c r="CB114" i="27"/>
  <c r="CC113" i="27"/>
  <c r="CA113" i="27"/>
  <c r="CB112" i="27"/>
  <c r="CC111" i="27"/>
  <c r="CA111" i="27"/>
  <c r="CB110" i="27"/>
  <c r="CA110" i="27"/>
  <c r="CC109" i="27"/>
  <c r="CA109" i="27"/>
  <c r="CB108" i="27"/>
  <c r="CC107" i="27"/>
  <c r="CA107" i="27"/>
  <c r="CB106" i="27"/>
  <c r="CC105" i="27"/>
  <c r="CA105" i="27"/>
  <c r="CB104" i="27"/>
  <c r="CC103" i="27"/>
  <c r="CA103" i="27"/>
  <c r="CC110" i="27"/>
  <c r="CB109" i="27"/>
  <c r="CC108" i="27"/>
  <c r="CA108" i="27"/>
  <c r="CB107" i="27"/>
  <c r="CC106" i="27"/>
  <c r="CA106" i="27"/>
  <c r="CB105" i="27"/>
  <c r="CC104" i="27"/>
  <c r="CA104" i="27"/>
  <c r="CB103" i="27"/>
  <c r="CB102" i="27"/>
  <c r="CC101" i="27"/>
  <c r="CA101" i="27"/>
  <c r="CB100" i="27"/>
  <c r="CC99" i="27"/>
  <c r="CA99" i="27"/>
  <c r="CB98" i="27"/>
  <c r="CC97" i="27"/>
  <c r="CA97" i="27"/>
  <c r="CB96" i="27"/>
  <c r="CC95" i="27"/>
  <c r="CA95" i="27"/>
  <c r="CB94" i="27"/>
  <c r="CC93" i="27"/>
  <c r="CA93" i="27"/>
  <c r="CB92" i="27"/>
  <c r="CC91" i="27"/>
  <c r="CA91" i="27"/>
  <c r="CB90" i="27"/>
  <c r="CC89" i="27"/>
  <c r="CA89" i="27"/>
  <c r="CB88" i="27"/>
  <c r="CC102" i="27"/>
  <c r="CA102" i="27"/>
  <c r="CB101" i="27"/>
  <c r="CC100" i="27"/>
  <c r="CA100" i="27"/>
  <c r="CB99" i="27"/>
  <c r="CC98" i="27"/>
  <c r="CA98" i="27"/>
  <c r="CB97" i="27"/>
  <c r="CC96" i="27"/>
  <c r="CA96" i="27"/>
  <c r="CB95" i="27"/>
  <c r="CC94" i="27"/>
  <c r="CA94" i="27"/>
  <c r="CB93" i="27"/>
  <c r="CC92" i="27"/>
  <c r="CA92" i="27"/>
  <c r="CB91" i="27"/>
  <c r="CC90" i="27"/>
  <c r="CA90" i="27"/>
  <c r="CC88" i="27"/>
  <c r="CB87" i="27"/>
  <c r="CC86" i="27"/>
  <c r="CA86" i="27"/>
  <c r="CB85" i="27"/>
  <c r="CC84" i="27"/>
  <c r="CA84" i="27"/>
  <c r="CB83" i="27"/>
  <c r="CC82" i="27"/>
  <c r="CA82" i="27"/>
  <c r="CB81" i="27"/>
  <c r="CC80" i="27"/>
  <c r="CA80" i="27"/>
  <c r="CB79" i="27"/>
  <c r="CC78" i="27"/>
  <c r="CA78" i="27"/>
  <c r="CB77" i="27"/>
  <c r="CC76" i="27"/>
  <c r="CA76" i="27"/>
  <c r="CB75" i="27"/>
  <c r="CB89" i="27"/>
  <c r="CA88" i="27"/>
  <c r="CC87" i="27"/>
  <c r="CA87" i="27"/>
  <c r="CB86" i="27"/>
  <c r="CC85" i="27"/>
  <c r="CA85" i="27"/>
  <c r="CB84" i="27"/>
  <c r="CC83" i="27"/>
  <c r="CA83" i="27"/>
  <c r="CB82" i="27"/>
  <c r="CC81" i="27"/>
  <c r="CA81" i="27"/>
  <c r="CB80" i="27"/>
  <c r="CC79" i="27"/>
  <c r="CA79" i="27"/>
  <c r="CB78" i="27"/>
  <c r="CC77" i="27"/>
  <c r="CA77" i="27"/>
  <c r="CB76" i="27"/>
  <c r="CC75" i="27"/>
  <c r="CA75" i="27"/>
  <c r="CB74" i="27"/>
  <c r="CC73" i="27"/>
  <c r="CA73" i="27"/>
  <c r="CC74" i="27"/>
  <c r="CB73" i="27"/>
  <c r="CC72" i="27"/>
  <c r="CA72" i="27"/>
  <c r="CB71" i="27"/>
  <c r="CC70" i="27"/>
  <c r="CA70" i="27"/>
  <c r="CB69" i="27"/>
  <c r="CC68" i="27"/>
  <c r="CA68" i="27"/>
  <c r="CB67" i="27"/>
  <c r="CC66" i="27"/>
  <c r="CA66" i="27"/>
  <c r="CB65" i="27"/>
  <c r="CC64" i="27"/>
  <c r="CA64" i="27"/>
  <c r="CB63" i="27"/>
  <c r="CC62" i="27"/>
  <c r="CA62" i="27"/>
  <c r="CB61" i="27"/>
  <c r="CC60" i="27"/>
  <c r="CA60" i="27"/>
  <c r="CB59" i="27"/>
  <c r="CC58" i="27"/>
  <c r="CA58" i="27"/>
  <c r="CB57" i="27"/>
  <c r="CC56" i="27"/>
  <c r="CA56" i="27"/>
  <c r="CB55" i="27"/>
  <c r="CC54" i="27"/>
  <c r="CA54" i="27"/>
  <c r="CB53" i="27"/>
  <c r="CC52" i="27"/>
  <c r="CA52" i="27"/>
  <c r="CB51" i="27"/>
  <c r="CC50" i="27"/>
  <c r="CA50" i="27"/>
  <c r="CB49" i="27"/>
  <c r="CC48" i="27"/>
  <c r="CA48" i="27"/>
  <c r="CB47" i="27"/>
  <c r="CC46" i="27"/>
  <c r="CA46" i="27"/>
  <c r="CB45" i="27"/>
  <c r="CC44" i="27"/>
  <c r="CA44" i="27"/>
  <c r="CB43" i="27"/>
  <c r="CC42" i="27"/>
  <c r="CA42" i="27"/>
  <c r="CA74" i="27"/>
  <c r="CB72" i="27"/>
  <c r="CC71" i="27"/>
  <c r="CA71" i="27"/>
  <c r="CB70" i="27"/>
  <c r="CC69" i="27"/>
  <c r="CA69" i="27"/>
  <c r="CB68" i="27"/>
  <c r="CC67" i="27"/>
  <c r="CA67" i="27"/>
  <c r="CB66" i="27"/>
  <c r="CC65" i="27"/>
  <c r="CA65" i="27"/>
  <c r="CB64" i="27"/>
  <c r="CC63" i="27"/>
  <c r="CA63" i="27"/>
  <c r="CB62" i="27"/>
  <c r="CC61" i="27"/>
  <c r="CA61" i="27"/>
  <c r="CB60" i="27"/>
  <c r="CC59" i="27"/>
  <c r="CA59" i="27"/>
  <c r="CB58" i="27"/>
  <c r="CC57" i="27"/>
  <c r="CA57" i="27"/>
  <c r="CB56" i="27"/>
  <c r="CC55" i="27"/>
  <c r="CA55" i="27"/>
  <c r="CB54" i="27"/>
  <c r="CC53" i="27"/>
  <c r="CA53" i="27"/>
  <c r="CB52" i="27"/>
  <c r="CC51" i="27"/>
  <c r="CA51" i="27"/>
  <c r="CB50" i="27"/>
  <c r="CC49" i="27"/>
  <c r="CA49" i="27"/>
  <c r="CB48" i="27"/>
  <c r="CC47" i="27"/>
  <c r="CA47" i="27"/>
  <c r="CB46" i="27"/>
  <c r="CC45" i="27"/>
  <c r="CB44" i="27"/>
  <c r="CA43" i="27"/>
  <c r="CB41" i="27"/>
  <c r="CC40" i="27"/>
  <c r="CA40" i="27"/>
  <c r="CB39" i="27"/>
  <c r="CC38" i="27"/>
  <c r="CA38" i="27"/>
  <c r="CB37" i="27"/>
  <c r="CC36" i="27"/>
  <c r="CA36" i="27"/>
  <c r="CB35" i="27"/>
  <c r="CC34" i="27"/>
  <c r="CA34" i="27"/>
  <c r="CB33" i="27"/>
  <c r="CC32" i="27"/>
  <c r="CA32" i="27"/>
  <c r="CB31" i="27"/>
  <c r="CC30" i="27"/>
  <c r="CA30" i="27"/>
  <c r="CB29" i="27"/>
  <c r="CC28" i="27"/>
  <c r="CA28" i="27"/>
  <c r="CB27" i="27"/>
  <c r="CC26" i="27"/>
  <c r="CA26" i="27"/>
  <c r="CB25" i="27"/>
  <c r="CC24" i="27"/>
  <c r="CA24" i="27"/>
  <c r="CB23" i="27"/>
  <c r="CC22" i="27"/>
  <c r="CA22" i="27"/>
  <c r="CB21" i="27"/>
  <c r="CC20" i="27"/>
  <c r="CA20" i="27"/>
  <c r="CB19" i="27"/>
  <c r="CC18" i="27"/>
  <c r="CA18" i="27"/>
  <c r="CB17" i="27"/>
  <c r="CC16" i="27"/>
  <c r="CA16" i="27"/>
  <c r="CB15" i="27"/>
  <c r="CC14" i="27"/>
  <c r="CA14" i="27"/>
  <c r="CB13" i="27"/>
  <c r="CC12" i="27"/>
  <c r="CA12" i="27"/>
  <c r="CB11" i="27"/>
  <c r="CC10" i="27"/>
  <c r="CA10" i="27"/>
  <c r="CB9" i="27"/>
  <c r="CC8" i="27"/>
  <c r="CA8" i="27"/>
  <c r="CA45" i="27"/>
  <c r="CC43" i="27"/>
  <c r="CB42" i="27"/>
  <c r="CC41" i="27"/>
  <c r="CA41" i="27"/>
  <c r="CB40" i="27"/>
  <c r="CC39" i="27"/>
  <c r="CA39" i="27"/>
  <c r="CB38" i="27"/>
  <c r="CC37" i="27"/>
  <c r="CA37" i="27"/>
  <c r="CB36" i="27"/>
  <c r="CC35" i="27"/>
  <c r="CA35" i="27"/>
  <c r="CB34" i="27"/>
  <c r="CC33" i="27"/>
  <c r="CA33" i="27"/>
  <c r="CB32" i="27"/>
  <c r="CC31" i="27"/>
  <c r="CA31" i="27"/>
  <c r="CB30" i="27"/>
  <c r="CC29" i="27"/>
  <c r="CA29" i="27"/>
  <c r="CB28" i="27"/>
  <c r="CC27" i="27"/>
  <c r="CA27" i="27"/>
  <c r="CB26" i="27"/>
  <c r="CC25" i="27"/>
  <c r="CA25" i="27"/>
  <c r="CB24" i="27"/>
  <c r="CC23" i="27"/>
  <c r="CA23" i="27"/>
  <c r="CB22" i="27"/>
  <c r="CC21" i="27"/>
  <c r="CA21" i="27"/>
  <c r="CB20" i="27"/>
  <c r="CC19" i="27"/>
  <c r="CA19" i="27"/>
  <c r="CB18" i="27"/>
  <c r="CC17" i="27"/>
  <c r="CA17" i="27"/>
  <c r="CB16" i="27"/>
  <c r="CC15" i="27"/>
  <c r="CA15" i="27"/>
  <c r="CB14" i="27"/>
  <c r="CC13" i="27"/>
  <c r="CA13" i="27"/>
  <c r="CB12" i="27"/>
  <c r="AO3" i="27"/>
  <c r="AQ3" i="27"/>
  <c r="AS3" i="27"/>
  <c r="AU3" i="27"/>
  <c r="AW3" i="27"/>
  <c r="AY3" i="27"/>
  <c r="BA3" i="27"/>
  <c r="BC3" i="27"/>
  <c r="BE3" i="27"/>
  <c r="BG3" i="27"/>
  <c r="BI3" i="27"/>
  <c r="BK3" i="27"/>
  <c r="BM3" i="27"/>
  <c r="BO3" i="27"/>
  <c r="BQ3" i="27"/>
  <c r="BS3" i="27"/>
  <c r="BU3" i="27"/>
  <c r="BW3" i="27"/>
  <c r="BY3" i="27"/>
  <c r="CA3" i="27"/>
  <c r="CC3" i="27"/>
  <c r="AN4" i="27"/>
  <c r="AP4" i="27"/>
  <c r="AR4" i="27"/>
  <c r="AT4" i="27"/>
  <c r="AV4" i="27"/>
  <c r="AX4" i="27"/>
  <c r="AZ4" i="27"/>
  <c r="BB4" i="27"/>
  <c r="BD4" i="27"/>
  <c r="BF4" i="27"/>
  <c r="BH4" i="27"/>
  <c r="BJ4" i="27"/>
  <c r="BL4" i="27"/>
  <c r="BN4" i="27"/>
  <c r="BP4" i="27"/>
  <c r="BR4" i="27"/>
  <c r="BT4" i="27"/>
  <c r="BV4" i="27"/>
  <c r="BX4" i="27"/>
  <c r="BZ4" i="27"/>
  <c r="CB4" i="27"/>
  <c r="AO5" i="27"/>
  <c r="AQ5" i="27"/>
  <c r="AS5" i="27"/>
  <c r="AU5" i="27"/>
  <c r="AW5" i="27"/>
  <c r="AY5" i="27"/>
  <c r="BA5" i="27"/>
  <c r="BC5" i="27"/>
  <c r="BE5" i="27"/>
  <c r="BG5" i="27"/>
  <c r="BI5" i="27"/>
  <c r="BK5" i="27"/>
  <c r="BM5" i="27"/>
  <c r="BO5" i="27"/>
  <c r="BQ5" i="27"/>
  <c r="BS5" i="27"/>
  <c r="BU5" i="27"/>
  <c r="BW5" i="27"/>
  <c r="BY5" i="27"/>
  <c r="CA5" i="27"/>
  <c r="CC5" i="27"/>
  <c r="AN6" i="27"/>
  <c r="AP6" i="27"/>
  <c r="AR6" i="27"/>
  <c r="AT6" i="27"/>
  <c r="AV6" i="27"/>
  <c r="AX6" i="27"/>
  <c r="AZ6" i="27"/>
  <c r="BB6" i="27"/>
  <c r="BD6" i="27"/>
  <c r="BF6" i="27"/>
  <c r="BH6" i="27"/>
  <c r="BJ6" i="27"/>
  <c r="BL6" i="27"/>
  <c r="BN6" i="27"/>
  <c r="BP6" i="27"/>
  <c r="BR6" i="27"/>
  <c r="BT6" i="27"/>
  <c r="BV6" i="27"/>
  <c r="BX6" i="27"/>
  <c r="BZ6" i="27"/>
  <c r="CB6" i="27"/>
  <c r="AO7" i="27"/>
  <c r="AQ7" i="27"/>
  <c r="AS7" i="27"/>
  <c r="AU7" i="27"/>
  <c r="AW7" i="27"/>
  <c r="AY7" i="27"/>
  <c r="BA7" i="27"/>
  <c r="BC7" i="27"/>
  <c r="BE7" i="27"/>
  <c r="BG7" i="27"/>
  <c r="BI7" i="27"/>
  <c r="BK7" i="27"/>
  <c r="BM7" i="27"/>
  <c r="BO7" i="27"/>
  <c r="BQ7" i="27"/>
  <c r="BS7" i="27"/>
  <c r="BU7" i="27"/>
  <c r="BW7" i="27"/>
  <c r="BY7" i="27"/>
  <c r="CA7" i="27"/>
  <c r="CC7" i="27"/>
  <c r="AN8" i="27"/>
  <c r="AP8" i="27"/>
  <c r="AT8" i="27"/>
  <c r="AX8" i="27"/>
  <c r="BB8" i="27"/>
  <c r="BF8" i="27"/>
  <c r="BJ8" i="27"/>
  <c r="BN8" i="27"/>
  <c r="BR8" i="27"/>
  <c r="BV8" i="27"/>
  <c r="BZ8" i="27"/>
  <c r="AQ9" i="27"/>
  <c r="AU9" i="27"/>
  <c r="AY9" i="27"/>
  <c r="BC9" i="27"/>
  <c r="BG9" i="27"/>
  <c r="BK9" i="27"/>
  <c r="BO9" i="27"/>
  <c r="BS9" i="27"/>
  <c r="BW9" i="27"/>
  <c r="CA9" i="27"/>
  <c r="AN10" i="27"/>
  <c r="AR10" i="27"/>
  <c r="AZ10" i="27"/>
  <c r="BD10" i="27"/>
  <c r="BL10" i="27"/>
  <c r="BP10" i="27"/>
  <c r="CB10" i="27"/>
  <c r="AO11" i="27"/>
  <c r="AS11" i="27"/>
  <c r="AW11" i="27"/>
  <c r="BE11" i="27"/>
  <c r="BI11" i="27"/>
  <c r="BQ11" i="27"/>
  <c r="BU11" i="27"/>
  <c r="BY11" i="27"/>
  <c r="CC11" i="27"/>
  <c r="AO123" i="27"/>
  <c r="AP122" i="27"/>
  <c r="AN122" i="27"/>
  <c r="AN123" i="27"/>
  <c r="AO121" i="27"/>
  <c r="AP120" i="27"/>
  <c r="AN120" i="27"/>
  <c r="AO119" i="27"/>
  <c r="AP123" i="27"/>
  <c r="AO122" i="27"/>
  <c r="AP121" i="27"/>
  <c r="AN121" i="27"/>
  <c r="AO120" i="27"/>
  <c r="AP119" i="27"/>
  <c r="AN119" i="27"/>
  <c r="AO118" i="27"/>
  <c r="AP117" i="27"/>
  <c r="AN117" i="27"/>
  <c r="AO116" i="27"/>
  <c r="AP115" i="27"/>
  <c r="AN115" i="27"/>
  <c r="AO114" i="27"/>
  <c r="AP113" i="27"/>
  <c r="AN113" i="27"/>
  <c r="AO112" i="27"/>
  <c r="AP118" i="27"/>
  <c r="AN118" i="27"/>
  <c r="AO117" i="27"/>
  <c r="AP116" i="27"/>
  <c r="AN116" i="27"/>
  <c r="AO115" i="27"/>
  <c r="AP114" i="27"/>
  <c r="AN114" i="27"/>
  <c r="AO113" i="27"/>
  <c r="AP112" i="27"/>
  <c r="AN112" i="27"/>
  <c r="AO111" i="27"/>
  <c r="AN111" i="27"/>
  <c r="AP110" i="27"/>
  <c r="AN110" i="27"/>
  <c r="AO109" i="27"/>
  <c r="AP108" i="27"/>
  <c r="AN108" i="27"/>
  <c r="AO107" i="27"/>
  <c r="AP106" i="27"/>
  <c r="AN106" i="27"/>
  <c r="AO105" i="27"/>
  <c r="AP104" i="27"/>
  <c r="AN104" i="27"/>
  <c r="AP111" i="27"/>
  <c r="AO110" i="27"/>
  <c r="AP109" i="27"/>
  <c r="AN109" i="27"/>
  <c r="AO108" i="27"/>
  <c r="AP107" i="27"/>
  <c r="AN107" i="27"/>
  <c r="AO106" i="27"/>
  <c r="AP105" i="27"/>
  <c r="AN105" i="27"/>
  <c r="AO104" i="27"/>
  <c r="AO103" i="27"/>
  <c r="AP102" i="27"/>
  <c r="AN102" i="27"/>
  <c r="AO101" i="27"/>
  <c r="AP100" i="27"/>
  <c r="AN100" i="27"/>
  <c r="AO99" i="27"/>
  <c r="AP98" i="27"/>
  <c r="AN98" i="27"/>
  <c r="AO97" i="27"/>
  <c r="AP96" i="27"/>
  <c r="AN96" i="27"/>
  <c r="AO95" i="27"/>
  <c r="AP94" i="27"/>
  <c r="AN94" i="27"/>
  <c r="AO93" i="27"/>
  <c r="AP92" i="27"/>
  <c r="AN92" i="27"/>
  <c r="AO91" i="27"/>
  <c r="AP90" i="27"/>
  <c r="AN90" i="27"/>
  <c r="AO89" i="27"/>
  <c r="AP103" i="27"/>
  <c r="AN103" i="27"/>
  <c r="AO102" i="27"/>
  <c r="AP101" i="27"/>
  <c r="AN101" i="27"/>
  <c r="AO100" i="27"/>
  <c r="AP99" i="27"/>
  <c r="AN99" i="27"/>
  <c r="AO98" i="27"/>
  <c r="AP97" i="27"/>
  <c r="AN97" i="27"/>
  <c r="AO96" i="27"/>
  <c r="AP95" i="27"/>
  <c r="AN95" i="27"/>
  <c r="AO94" i="27"/>
  <c r="AP93" i="27"/>
  <c r="AN93" i="27"/>
  <c r="AO92" i="27"/>
  <c r="AP91" i="27"/>
  <c r="AN91" i="27"/>
  <c r="AP89" i="27"/>
  <c r="AO88" i="27"/>
  <c r="AP87" i="27"/>
  <c r="AN87" i="27"/>
  <c r="AO86" i="27"/>
  <c r="AP85" i="27"/>
  <c r="AN85" i="27"/>
  <c r="AO84" i="27"/>
  <c r="AP83" i="27"/>
  <c r="AN83" i="27"/>
  <c r="AO82" i="27"/>
  <c r="AP81" i="27"/>
  <c r="AN81" i="27"/>
  <c r="AO80" i="27"/>
  <c r="AP79" i="27"/>
  <c r="AN79" i="27"/>
  <c r="AO78" i="27"/>
  <c r="AP77" i="27"/>
  <c r="AN77" i="27"/>
  <c r="AO76" i="27"/>
  <c r="AO90" i="27"/>
  <c r="AN89" i="27"/>
  <c r="AP88" i="27"/>
  <c r="AN88" i="27"/>
  <c r="AO87" i="27"/>
  <c r="AP86" i="27"/>
  <c r="AN86" i="27"/>
  <c r="AO85" i="27"/>
  <c r="AP84" i="27"/>
  <c r="AN84" i="27"/>
  <c r="AO83" i="27"/>
  <c r="AP82" i="27"/>
  <c r="AN82" i="27"/>
  <c r="AO81" i="27"/>
  <c r="AP80" i="27"/>
  <c r="AN80" i="27"/>
  <c r="AO79" i="27"/>
  <c r="AP78" i="27"/>
  <c r="AN78" i="27"/>
  <c r="AO77" i="27"/>
  <c r="AP76" i="27"/>
  <c r="AN76" i="27"/>
  <c r="AO75" i="27"/>
  <c r="AP74" i="27"/>
  <c r="AN74" i="27"/>
  <c r="AP75" i="27"/>
  <c r="AO74" i="27"/>
  <c r="AP73" i="27"/>
  <c r="AN73" i="27"/>
  <c r="AO72" i="27"/>
  <c r="AP71" i="27"/>
  <c r="AN71" i="27"/>
  <c r="AO70" i="27"/>
  <c r="AP69" i="27"/>
  <c r="AN69" i="27"/>
  <c r="AO68" i="27"/>
  <c r="AP67" i="27"/>
  <c r="AN67" i="27"/>
  <c r="AO66" i="27"/>
  <c r="AP65" i="27"/>
  <c r="AN65" i="27"/>
  <c r="AO64" i="27"/>
  <c r="AP63" i="27"/>
  <c r="AN63" i="27"/>
  <c r="AO62" i="27"/>
  <c r="AP61" i="27"/>
  <c r="AN61" i="27"/>
  <c r="AO60" i="27"/>
  <c r="AP59" i="27"/>
  <c r="AN59" i="27"/>
  <c r="AO58" i="27"/>
  <c r="AP57" i="27"/>
  <c r="AN57" i="27"/>
  <c r="AO56" i="27"/>
  <c r="AP55" i="27"/>
  <c r="AN55" i="27"/>
  <c r="AO54" i="27"/>
  <c r="AP53" i="27"/>
  <c r="AN53" i="27"/>
  <c r="AO52" i="27"/>
  <c r="AP51" i="27"/>
  <c r="AN51" i="27"/>
  <c r="AO50" i="27"/>
  <c r="AP49" i="27"/>
  <c r="AN49" i="27"/>
  <c r="AO48" i="27"/>
  <c r="AP47" i="27"/>
  <c r="AN47" i="27"/>
  <c r="AO46" i="27"/>
  <c r="AP45" i="27"/>
  <c r="AN45" i="27"/>
  <c r="AO44" i="27"/>
  <c r="AP43" i="27"/>
  <c r="AN43" i="27"/>
  <c r="AN75" i="27"/>
  <c r="AO73" i="27"/>
  <c r="AP72" i="27"/>
  <c r="AN72" i="27"/>
  <c r="AO71" i="27"/>
  <c r="AP70" i="27"/>
  <c r="AN70" i="27"/>
  <c r="AO69" i="27"/>
  <c r="AP68" i="27"/>
  <c r="AN68" i="27"/>
  <c r="AO67" i="27"/>
  <c r="AP66" i="27"/>
  <c r="AN66" i="27"/>
  <c r="AO65" i="27"/>
  <c r="AP64" i="27"/>
  <c r="AN64" i="27"/>
  <c r="AO63" i="27"/>
  <c r="AP62" i="27"/>
  <c r="AN62" i="27"/>
  <c r="AO61" i="27"/>
  <c r="AP60" i="27"/>
  <c r="AN60" i="27"/>
  <c r="AO59" i="27"/>
  <c r="AP58" i="27"/>
  <c r="AN58" i="27"/>
  <c r="AO57" i="27"/>
  <c r="AP56" i="27"/>
  <c r="AN56" i="27"/>
  <c r="AO55" i="27"/>
  <c r="AP54" i="27"/>
  <c r="AN54" i="27"/>
  <c r="AO53" i="27"/>
  <c r="AP52" i="27"/>
  <c r="AN52" i="27"/>
  <c r="AO51" i="27"/>
  <c r="AP50" i="27"/>
  <c r="AN50" i="27"/>
  <c r="AO49" i="27"/>
  <c r="AP48" i="27"/>
  <c r="AN48" i="27"/>
  <c r="AO47" i="27"/>
  <c r="AP46" i="27"/>
  <c r="AO45" i="27"/>
  <c r="AN44" i="27"/>
  <c r="AO42" i="27"/>
  <c r="AP41" i="27"/>
  <c r="AN41" i="27"/>
  <c r="AO40" i="27"/>
  <c r="AP39" i="27"/>
  <c r="AN39" i="27"/>
  <c r="AO38" i="27"/>
  <c r="AP37" i="27"/>
  <c r="AN37" i="27"/>
  <c r="AO36" i="27"/>
  <c r="AP35" i="27"/>
  <c r="AN35" i="27"/>
  <c r="AO34" i="27"/>
  <c r="AP33" i="27"/>
  <c r="AN33" i="27"/>
  <c r="AO32" i="27"/>
  <c r="AP31" i="27"/>
  <c r="AN31" i="27"/>
  <c r="AO30" i="27"/>
  <c r="AP29" i="27"/>
  <c r="AN29" i="27"/>
  <c r="AO28" i="27"/>
  <c r="AP27" i="27"/>
  <c r="AN27" i="27"/>
  <c r="AO26" i="27"/>
  <c r="AP25" i="27"/>
  <c r="AN25" i="27"/>
  <c r="AO24" i="27"/>
  <c r="AP23" i="27"/>
  <c r="AN23" i="27"/>
  <c r="AO22" i="27"/>
  <c r="AP21" i="27"/>
  <c r="AN21" i="27"/>
  <c r="AO20" i="27"/>
  <c r="AP19" i="27"/>
  <c r="AN19" i="27"/>
  <c r="AO18" i="27"/>
  <c r="AP17" i="27"/>
  <c r="AN17" i="27"/>
  <c r="AO16" i="27"/>
  <c r="AP15" i="27"/>
  <c r="AN15" i="27"/>
  <c r="AO14" i="27"/>
  <c r="AP13" i="27"/>
  <c r="AN13" i="27"/>
  <c r="AO12" i="27"/>
  <c r="AP11" i="27"/>
  <c r="AN11" i="27"/>
  <c r="AO10" i="27"/>
  <c r="AP9" i="27"/>
  <c r="AN9" i="27"/>
  <c r="AN46" i="27"/>
  <c r="AP44" i="27"/>
  <c r="AO43" i="27"/>
  <c r="AP42" i="27"/>
  <c r="AN42" i="27"/>
  <c r="AO41" i="27"/>
  <c r="AP40" i="27"/>
  <c r="AN40" i="27"/>
  <c r="AO39" i="27"/>
  <c r="AP38" i="27"/>
  <c r="AN38" i="27"/>
  <c r="AO37" i="27"/>
  <c r="AP36" i="27"/>
  <c r="AN36" i="27"/>
  <c r="AO35" i="27"/>
  <c r="AP34" i="27"/>
  <c r="AN34" i="27"/>
  <c r="AO33" i="27"/>
  <c r="AP32" i="27"/>
  <c r="AN32" i="27"/>
  <c r="AO31" i="27"/>
  <c r="AP30" i="27"/>
  <c r="AN30" i="27"/>
  <c r="AO29" i="27"/>
  <c r="AP28" i="27"/>
  <c r="AN28" i="27"/>
  <c r="AO27" i="27"/>
  <c r="AP26" i="27"/>
  <c r="AN26" i="27"/>
  <c r="AO25" i="27"/>
  <c r="AP24" i="27"/>
  <c r="AN24" i="27"/>
  <c r="AO23" i="27"/>
  <c r="AP22" i="27"/>
  <c r="AN22" i="27"/>
  <c r="AO21" i="27"/>
  <c r="AP20" i="27"/>
  <c r="AN20" i="27"/>
  <c r="AO19" i="27"/>
  <c r="AP18" i="27"/>
  <c r="AN18" i="27"/>
  <c r="AO17" i="27"/>
  <c r="AP16" i="27"/>
  <c r="AN16" i="27"/>
  <c r="AO15" i="27"/>
  <c r="AP14" i="27"/>
  <c r="AN14" i="27"/>
  <c r="AO13" i="27"/>
  <c r="AU123" i="27"/>
  <c r="AV122" i="27"/>
  <c r="AT122" i="27"/>
  <c r="AU121" i="27"/>
  <c r="AV123" i="27"/>
  <c r="AU122" i="27"/>
  <c r="AT121" i="27"/>
  <c r="AV120" i="27"/>
  <c r="AT120" i="27"/>
  <c r="AU119" i="27"/>
  <c r="AT123" i="27"/>
  <c r="AV121" i="27"/>
  <c r="AU120" i="27"/>
  <c r="AV119" i="27"/>
  <c r="AT119" i="27"/>
  <c r="AU118" i="27"/>
  <c r="AV117" i="27"/>
  <c r="AT117" i="27"/>
  <c r="AU116" i="27"/>
  <c r="AV115" i="27"/>
  <c r="AT115" i="27"/>
  <c r="AU114" i="27"/>
  <c r="AV113" i="27"/>
  <c r="AT113" i="27"/>
  <c r="AU112" i="27"/>
  <c r="AV118" i="27"/>
  <c r="AT118" i="27"/>
  <c r="AU117" i="27"/>
  <c r="AV116" i="27"/>
  <c r="AT116" i="27"/>
  <c r="AU115" i="27"/>
  <c r="AV114" i="27"/>
  <c r="AT114" i="27"/>
  <c r="AU113" i="27"/>
  <c r="AV112" i="27"/>
  <c r="AT112" i="27"/>
  <c r="AU111" i="27"/>
  <c r="AV111" i="27"/>
  <c r="AV110" i="27"/>
  <c r="AT110" i="27"/>
  <c r="AU109" i="27"/>
  <c r="AV108" i="27"/>
  <c r="AT108" i="27"/>
  <c r="AU107" i="27"/>
  <c r="AV106" i="27"/>
  <c r="AT106" i="27"/>
  <c r="AU105" i="27"/>
  <c r="AV104" i="27"/>
  <c r="AT104" i="27"/>
  <c r="AU103" i="27"/>
  <c r="AT111" i="27"/>
  <c r="AU110" i="27"/>
  <c r="AV109" i="27"/>
  <c r="AT109" i="27"/>
  <c r="AU108" i="27"/>
  <c r="AV107" i="27"/>
  <c r="AT107" i="27"/>
  <c r="AU106" i="27"/>
  <c r="AV105" i="27"/>
  <c r="AT105" i="27"/>
  <c r="AV103" i="27"/>
  <c r="AV102" i="27"/>
  <c r="AT102" i="27"/>
  <c r="AU101" i="27"/>
  <c r="AV100" i="27"/>
  <c r="AT100" i="27"/>
  <c r="AU99" i="27"/>
  <c r="AV98" i="27"/>
  <c r="AT98" i="27"/>
  <c r="AU97" i="27"/>
  <c r="AV96" i="27"/>
  <c r="AT96" i="27"/>
  <c r="AU95" i="27"/>
  <c r="AV94" i="27"/>
  <c r="AT94" i="27"/>
  <c r="AU93" i="27"/>
  <c r="AV92" i="27"/>
  <c r="AT92" i="27"/>
  <c r="AU91" i="27"/>
  <c r="AV90" i="27"/>
  <c r="AT90" i="27"/>
  <c r="AU89" i="27"/>
  <c r="AV88" i="27"/>
  <c r="AT88" i="27"/>
  <c r="AU104" i="27"/>
  <c r="AT103" i="27"/>
  <c r="AU102" i="27"/>
  <c r="AV101" i="27"/>
  <c r="AT101" i="27"/>
  <c r="AU100" i="27"/>
  <c r="AV99" i="27"/>
  <c r="AT99" i="27"/>
  <c r="AU98" i="27"/>
  <c r="AV97" i="27"/>
  <c r="AT97" i="27"/>
  <c r="AU96" i="27"/>
  <c r="AV95" i="27"/>
  <c r="AT95" i="27"/>
  <c r="AU94" i="27"/>
  <c r="AV93" i="27"/>
  <c r="AT93" i="27"/>
  <c r="AU92" i="27"/>
  <c r="AV91" i="27"/>
  <c r="AT91" i="27"/>
  <c r="AU90" i="27"/>
  <c r="AT89" i="27"/>
  <c r="AV87" i="27"/>
  <c r="AT87" i="27"/>
  <c r="AU86" i="27"/>
  <c r="AV85" i="27"/>
  <c r="AT85" i="27"/>
  <c r="AU84" i="27"/>
  <c r="AV83" i="27"/>
  <c r="AT83" i="27"/>
  <c r="AU82" i="27"/>
  <c r="AV81" i="27"/>
  <c r="AT81" i="27"/>
  <c r="AU80" i="27"/>
  <c r="AV79" i="27"/>
  <c r="AT79" i="27"/>
  <c r="AU78" i="27"/>
  <c r="AV77" i="27"/>
  <c r="AT77" i="27"/>
  <c r="AU76" i="27"/>
  <c r="AV75" i="27"/>
  <c r="AV89" i="27"/>
  <c r="AU88" i="27"/>
  <c r="AU87" i="27"/>
  <c r="AV86" i="27"/>
  <c r="AT86" i="27"/>
  <c r="AU85" i="27"/>
  <c r="AV84" i="27"/>
  <c r="AT84" i="27"/>
  <c r="AU83" i="27"/>
  <c r="AV82" i="27"/>
  <c r="AT82" i="27"/>
  <c r="AU81" i="27"/>
  <c r="AV80" i="27"/>
  <c r="AT80" i="27"/>
  <c r="AU79" i="27"/>
  <c r="AV78" i="27"/>
  <c r="AT78" i="27"/>
  <c r="AU77" i="27"/>
  <c r="AV76" i="27"/>
  <c r="AT76" i="27"/>
  <c r="AU75" i="27"/>
  <c r="AV74" i="27"/>
  <c r="AT74" i="27"/>
  <c r="AT75" i="27"/>
  <c r="AV73" i="27"/>
  <c r="AT73" i="27"/>
  <c r="AU72" i="27"/>
  <c r="AV71" i="27"/>
  <c r="AT71" i="27"/>
  <c r="AU70" i="27"/>
  <c r="AV69" i="27"/>
  <c r="AT69" i="27"/>
  <c r="AU68" i="27"/>
  <c r="AV67" i="27"/>
  <c r="AT67" i="27"/>
  <c r="AU66" i="27"/>
  <c r="AV65" i="27"/>
  <c r="AT65" i="27"/>
  <c r="AU64" i="27"/>
  <c r="AV63" i="27"/>
  <c r="AT63" i="27"/>
  <c r="AU62" i="27"/>
  <c r="AV61" i="27"/>
  <c r="AT61" i="27"/>
  <c r="AU60" i="27"/>
  <c r="AV59" i="27"/>
  <c r="AT59" i="27"/>
  <c r="AU58" i="27"/>
  <c r="AV57" i="27"/>
  <c r="AT57" i="27"/>
  <c r="AU56" i="27"/>
  <c r="AV55" i="27"/>
  <c r="AT55" i="27"/>
  <c r="AU54" i="27"/>
  <c r="AV53" i="27"/>
  <c r="AT53" i="27"/>
  <c r="AU52" i="27"/>
  <c r="AV51" i="27"/>
  <c r="AT51" i="27"/>
  <c r="AU50" i="27"/>
  <c r="AV49" i="27"/>
  <c r="AT49" i="27"/>
  <c r="AU48" i="27"/>
  <c r="AV47" i="27"/>
  <c r="AT47" i="27"/>
  <c r="AU46" i="27"/>
  <c r="AV45" i="27"/>
  <c r="AT45" i="27"/>
  <c r="AU44" i="27"/>
  <c r="AV43" i="27"/>
  <c r="AT43" i="27"/>
  <c r="AU74" i="27"/>
  <c r="AU73" i="27"/>
  <c r="AV72" i="27"/>
  <c r="AT72" i="27"/>
  <c r="AU71" i="27"/>
  <c r="AV70" i="27"/>
  <c r="AT70" i="27"/>
  <c r="AU69" i="27"/>
  <c r="AV68" i="27"/>
  <c r="AT68" i="27"/>
  <c r="AU67" i="27"/>
  <c r="AV66" i="27"/>
  <c r="AT66" i="27"/>
  <c r="AU65" i="27"/>
  <c r="AV64" i="27"/>
  <c r="AT64" i="27"/>
  <c r="AU63" i="27"/>
  <c r="AV62" i="27"/>
  <c r="AT62" i="27"/>
  <c r="AU61" i="27"/>
  <c r="AV60" i="27"/>
  <c r="AT60" i="27"/>
  <c r="AU59" i="27"/>
  <c r="AV58" i="27"/>
  <c r="AT58" i="27"/>
  <c r="AU57" i="27"/>
  <c r="AV56" i="27"/>
  <c r="AT56" i="27"/>
  <c r="AU55" i="27"/>
  <c r="AV54" i="27"/>
  <c r="AT54" i="27"/>
  <c r="AU53" i="27"/>
  <c r="AV52" i="27"/>
  <c r="AT52" i="27"/>
  <c r="AU51" i="27"/>
  <c r="AV50" i="27"/>
  <c r="AT50" i="27"/>
  <c r="AU49" i="27"/>
  <c r="AV48" i="27"/>
  <c r="AT48" i="27"/>
  <c r="AU47" i="27"/>
  <c r="AT46" i="27"/>
  <c r="AV44" i="27"/>
  <c r="AU43" i="27"/>
  <c r="AU42" i="27"/>
  <c r="AV41" i="27"/>
  <c r="AT41" i="27"/>
  <c r="AU40" i="27"/>
  <c r="AV39" i="27"/>
  <c r="AT39" i="27"/>
  <c r="AU38" i="27"/>
  <c r="AV37" i="27"/>
  <c r="AT37" i="27"/>
  <c r="AU36" i="27"/>
  <c r="AV35" i="27"/>
  <c r="AT35" i="27"/>
  <c r="AU34" i="27"/>
  <c r="AV33" i="27"/>
  <c r="AT33" i="27"/>
  <c r="AU32" i="27"/>
  <c r="AV31" i="27"/>
  <c r="AT31" i="27"/>
  <c r="AU30" i="27"/>
  <c r="AV29" i="27"/>
  <c r="AT29" i="27"/>
  <c r="AU28" i="27"/>
  <c r="AV27" i="27"/>
  <c r="AT27" i="27"/>
  <c r="AU26" i="27"/>
  <c r="AV25" i="27"/>
  <c r="AT25" i="27"/>
  <c r="AU24" i="27"/>
  <c r="AV23" i="27"/>
  <c r="AT23" i="27"/>
  <c r="AU22" i="27"/>
  <c r="AV21" i="27"/>
  <c r="AT21" i="27"/>
  <c r="AU20" i="27"/>
  <c r="AV19" i="27"/>
  <c r="AT19" i="27"/>
  <c r="AU18" i="27"/>
  <c r="AV17" i="27"/>
  <c r="AT17" i="27"/>
  <c r="AU16" i="27"/>
  <c r="AV15" i="27"/>
  <c r="AT15" i="27"/>
  <c r="AU14" i="27"/>
  <c r="AV13" i="27"/>
  <c r="AT13" i="27"/>
  <c r="AU12" i="27"/>
  <c r="AV11" i="27"/>
  <c r="AT11" i="27"/>
  <c r="AU10" i="27"/>
  <c r="AV9" i="27"/>
  <c r="AT9" i="27"/>
  <c r="AU8" i="27"/>
  <c r="AV46" i="27"/>
  <c r="AU45" i="27"/>
  <c r="AT44" i="27"/>
  <c r="AV42" i="27"/>
  <c r="AT42" i="27"/>
  <c r="AU41" i="27"/>
  <c r="AV40" i="27"/>
  <c r="AT40" i="27"/>
  <c r="AU39" i="27"/>
  <c r="AV38" i="27"/>
  <c r="AT38" i="27"/>
  <c r="AU37" i="27"/>
  <c r="AV36" i="27"/>
  <c r="AT36" i="27"/>
  <c r="AU35" i="27"/>
  <c r="AV34" i="27"/>
  <c r="AT34" i="27"/>
  <c r="AU33" i="27"/>
  <c r="AV32" i="27"/>
  <c r="AT32" i="27"/>
  <c r="AU31" i="27"/>
  <c r="AV30" i="27"/>
  <c r="AT30" i="27"/>
  <c r="AU29" i="27"/>
  <c r="AV28" i="27"/>
  <c r="AT28" i="27"/>
  <c r="AU27" i="27"/>
  <c r="AV26" i="27"/>
  <c r="AT26" i="27"/>
  <c r="AU25" i="27"/>
  <c r="AV24" i="27"/>
  <c r="AT24" i="27"/>
  <c r="AU23" i="27"/>
  <c r="AV22" i="27"/>
  <c r="AT22" i="27"/>
  <c r="AU21" i="27"/>
  <c r="AV20" i="27"/>
  <c r="AT20" i="27"/>
  <c r="AU19" i="27"/>
  <c r="AV18" i="27"/>
  <c r="AT18" i="27"/>
  <c r="AU17" i="27"/>
  <c r="AV16" i="27"/>
  <c r="AT16" i="27"/>
  <c r="AU15" i="27"/>
  <c r="AV14" i="27"/>
  <c r="AT14" i="27"/>
  <c r="AU13" i="27"/>
  <c r="AV12" i="27"/>
  <c r="AT12" i="27"/>
  <c r="BA123" i="27"/>
  <c r="BB122" i="27"/>
  <c r="AZ122" i="27"/>
  <c r="BA121" i="27"/>
  <c r="AZ123" i="27"/>
  <c r="BB121" i="27"/>
  <c r="BB120" i="27"/>
  <c r="AZ120" i="27"/>
  <c r="BA119" i="27"/>
  <c r="BB123" i="27"/>
  <c r="BA122" i="27"/>
  <c r="AZ121" i="27"/>
  <c r="BA120" i="27"/>
  <c r="BB119" i="27"/>
  <c r="AZ119" i="27"/>
  <c r="BA118" i="27"/>
  <c r="BB117" i="27"/>
  <c r="AZ117" i="27"/>
  <c r="BA116" i="27"/>
  <c r="BB115" i="27"/>
  <c r="AZ115" i="27"/>
  <c r="BA114" i="27"/>
  <c r="BB113" i="27"/>
  <c r="AZ113" i="27"/>
  <c r="BA112" i="27"/>
  <c r="BB111" i="27"/>
  <c r="BB118" i="27"/>
  <c r="AZ118" i="27"/>
  <c r="BA117" i="27"/>
  <c r="BB116" i="27"/>
  <c r="AZ116" i="27"/>
  <c r="BA115" i="27"/>
  <c r="BB114" i="27"/>
  <c r="AZ114" i="27"/>
  <c r="BA113" i="27"/>
  <c r="BB112" i="27"/>
  <c r="AZ112" i="27"/>
  <c r="BA111" i="27"/>
  <c r="AZ111" i="27"/>
  <c r="BB110" i="27"/>
  <c r="AZ110" i="27"/>
  <c r="BA109" i="27"/>
  <c r="BB108" i="27"/>
  <c r="AZ108" i="27"/>
  <c r="BA107" i="27"/>
  <c r="BB106" i="27"/>
  <c r="AZ106" i="27"/>
  <c r="BA105" i="27"/>
  <c r="BB104" i="27"/>
  <c r="AZ104" i="27"/>
  <c r="BA103" i="27"/>
  <c r="BA110" i="27"/>
  <c r="BB109" i="27"/>
  <c r="AZ109" i="27"/>
  <c r="BA108" i="27"/>
  <c r="BB107" i="27"/>
  <c r="AZ107" i="27"/>
  <c r="BA106" i="27"/>
  <c r="BB105" i="27"/>
  <c r="AZ105" i="27"/>
  <c r="BA104" i="27"/>
  <c r="AZ103" i="27"/>
  <c r="BB102" i="27"/>
  <c r="AZ102" i="27"/>
  <c r="BA101" i="27"/>
  <c r="BB100" i="27"/>
  <c r="AZ100" i="27"/>
  <c r="BA99" i="27"/>
  <c r="BB98" i="27"/>
  <c r="AZ98" i="27"/>
  <c r="BA97" i="27"/>
  <c r="BB96" i="27"/>
  <c r="AZ96" i="27"/>
  <c r="BA95" i="27"/>
  <c r="BB94" i="27"/>
  <c r="AZ94" i="27"/>
  <c r="BA93" i="27"/>
  <c r="BB92" i="27"/>
  <c r="AZ92" i="27"/>
  <c r="BA91" i="27"/>
  <c r="BB90" i="27"/>
  <c r="AZ90" i="27"/>
  <c r="BA89" i="27"/>
  <c r="BB88" i="27"/>
  <c r="AZ88" i="27"/>
  <c r="BB103" i="27"/>
  <c r="BA102" i="27"/>
  <c r="BB101" i="27"/>
  <c r="AZ101" i="27"/>
  <c r="BA100" i="27"/>
  <c r="BB99" i="27"/>
  <c r="AZ99" i="27"/>
  <c r="BA98" i="27"/>
  <c r="BB97" i="27"/>
  <c r="AZ97" i="27"/>
  <c r="BA96" i="27"/>
  <c r="BB95" i="27"/>
  <c r="AZ95" i="27"/>
  <c r="BA94" i="27"/>
  <c r="BB93" i="27"/>
  <c r="AZ93" i="27"/>
  <c r="BA92" i="27"/>
  <c r="BB91" i="27"/>
  <c r="AZ91" i="27"/>
  <c r="BB89" i="27"/>
  <c r="BA88" i="27"/>
  <c r="BB87" i="27"/>
  <c r="AZ87" i="27"/>
  <c r="BA86" i="27"/>
  <c r="BB85" i="27"/>
  <c r="AZ85" i="27"/>
  <c r="BA84" i="27"/>
  <c r="BB83" i="27"/>
  <c r="AZ83" i="27"/>
  <c r="BA82" i="27"/>
  <c r="BB81" i="27"/>
  <c r="AZ81" i="27"/>
  <c r="BA80" i="27"/>
  <c r="BB79" i="27"/>
  <c r="AZ79" i="27"/>
  <c r="BA78" i="27"/>
  <c r="BB77" i="27"/>
  <c r="AZ77" i="27"/>
  <c r="BA76" i="27"/>
  <c r="BB75" i="27"/>
  <c r="AZ75" i="27"/>
  <c r="BA90" i="27"/>
  <c r="AZ89" i="27"/>
  <c r="BA87" i="27"/>
  <c r="BB86" i="27"/>
  <c r="AZ86" i="27"/>
  <c r="BA85" i="27"/>
  <c r="BB84" i="27"/>
  <c r="AZ84" i="27"/>
  <c r="BA83" i="27"/>
  <c r="BB82" i="27"/>
  <c r="AZ82" i="27"/>
  <c r="BA81" i="27"/>
  <c r="BB80" i="27"/>
  <c r="AZ80" i="27"/>
  <c r="BA79" i="27"/>
  <c r="BB78" i="27"/>
  <c r="AZ78" i="27"/>
  <c r="BA77" i="27"/>
  <c r="BB76" i="27"/>
  <c r="AZ76" i="27"/>
  <c r="BA75" i="27"/>
  <c r="BB74" i="27"/>
  <c r="AZ74" i="27"/>
  <c r="BA74" i="27"/>
  <c r="BB73" i="27"/>
  <c r="AZ73" i="27"/>
  <c r="BA72" i="27"/>
  <c r="BB71" i="27"/>
  <c r="AZ71" i="27"/>
  <c r="BA70" i="27"/>
  <c r="BB69" i="27"/>
  <c r="AZ69" i="27"/>
  <c r="BA68" i="27"/>
  <c r="BB67" i="27"/>
  <c r="AZ67" i="27"/>
  <c r="BA66" i="27"/>
  <c r="BB65" i="27"/>
  <c r="AZ65" i="27"/>
  <c r="BA64" i="27"/>
  <c r="BB63" i="27"/>
  <c r="AZ63" i="27"/>
  <c r="BA62" i="27"/>
  <c r="BB61" i="27"/>
  <c r="AZ61" i="27"/>
  <c r="BA60" i="27"/>
  <c r="BB59" i="27"/>
  <c r="AZ59" i="27"/>
  <c r="BA58" i="27"/>
  <c r="BB57" i="27"/>
  <c r="AZ57" i="27"/>
  <c r="BA56" i="27"/>
  <c r="BB55" i="27"/>
  <c r="AZ55" i="27"/>
  <c r="BA54" i="27"/>
  <c r="BB53" i="27"/>
  <c r="AZ53" i="27"/>
  <c r="BA52" i="27"/>
  <c r="BB51" i="27"/>
  <c r="AZ51" i="27"/>
  <c r="BA50" i="27"/>
  <c r="BB49" i="27"/>
  <c r="AZ49" i="27"/>
  <c r="BA48" i="27"/>
  <c r="BB47" i="27"/>
  <c r="AZ47" i="27"/>
  <c r="BA46" i="27"/>
  <c r="BB45" i="27"/>
  <c r="AZ45" i="27"/>
  <c r="BA44" i="27"/>
  <c r="BB43" i="27"/>
  <c r="AZ43" i="27"/>
  <c r="BA73" i="27"/>
  <c r="BB72" i="27"/>
  <c r="AZ72" i="27"/>
  <c r="BA71" i="27"/>
  <c r="BB70" i="27"/>
  <c r="AZ70" i="27"/>
  <c r="BA69" i="27"/>
  <c r="BB68" i="27"/>
  <c r="AZ68" i="27"/>
  <c r="BA67" i="27"/>
  <c r="BB66" i="27"/>
  <c r="AZ66" i="27"/>
  <c r="BA65" i="27"/>
  <c r="BB64" i="27"/>
  <c r="AZ64" i="27"/>
  <c r="BA63" i="27"/>
  <c r="BB62" i="27"/>
  <c r="AZ62" i="27"/>
  <c r="BA61" i="27"/>
  <c r="BB60" i="27"/>
  <c r="AZ60" i="27"/>
  <c r="BA59" i="27"/>
  <c r="BB58" i="27"/>
  <c r="AZ58" i="27"/>
  <c r="BA57" i="27"/>
  <c r="BB56" i="27"/>
  <c r="AZ56" i="27"/>
  <c r="BA55" i="27"/>
  <c r="BB54" i="27"/>
  <c r="AZ54" i="27"/>
  <c r="BA53" i="27"/>
  <c r="BB52" i="27"/>
  <c r="AZ52" i="27"/>
  <c r="BA51" i="27"/>
  <c r="BB50" i="27"/>
  <c r="AZ50" i="27"/>
  <c r="BA49" i="27"/>
  <c r="BB48" i="27"/>
  <c r="AZ48" i="27"/>
  <c r="BA47" i="27"/>
  <c r="BB46" i="27"/>
  <c r="BA45" i="27"/>
  <c r="AZ44" i="27"/>
  <c r="BA42" i="27"/>
  <c r="BB41" i="27"/>
  <c r="AZ41" i="27"/>
  <c r="BA40" i="27"/>
  <c r="BB39" i="27"/>
  <c r="AZ39" i="27"/>
  <c r="BA38" i="27"/>
  <c r="BB37" i="27"/>
  <c r="AZ37" i="27"/>
  <c r="BA36" i="27"/>
  <c r="BB35" i="27"/>
  <c r="AZ35" i="27"/>
  <c r="BA34" i="27"/>
  <c r="BB33" i="27"/>
  <c r="AZ33" i="27"/>
  <c r="BA32" i="27"/>
  <c r="BB31" i="27"/>
  <c r="AZ31" i="27"/>
  <c r="BA30" i="27"/>
  <c r="BB29" i="27"/>
  <c r="AZ29" i="27"/>
  <c r="BA28" i="27"/>
  <c r="BB27" i="27"/>
  <c r="AZ27" i="27"/>
  <c r="BA26" i="27"/>
  <c r="BB25" i="27"/>
  <c r="AZ25" i="27"/>
  <c r="BA24" i="27"/>
  <c r="BB23" i="27"/>
  <c r="AZ23" i="27"/>
  <c r="BA22" i="27"/>
  <c r="BB21" i="27"/>
  <c r="AZ21" i="27"/>
  <c r="BA20" i="27"/>
  <c r="BB19" i="27"/>
  <c r="AZ19" i="27"/>
  <c r="BA18" i="27"/>
  <c r="BB17" i="27"/>
  <c r="AZ17" i="27"/>
  <c r="BA16" i="27"/>
  <c r="BB15" i="27"/>
  <c r="AZ15" i="27"/>
  <c r="BA14" i="27"/>
  <c r="BB13" i="27"/>
  <c r="AZ13" i="27"/>
  <c r="BA12" i="27"/>
  <c r="BB11" i="27"/>
  <c r="AZ11" i="27"/>
  <c r="BA10" i="27"/>
  <c r="BB9" i="27"/>
  <c r="AZ9" i="27"/>
  <c r="BA8" i="27"/>
  <c r="AZ46" i="27"/>
  <c r="BB44" i="27"/>
  <c r="BA43" i="27"/>
  <c r="BB42" i="27"/>
  <c r="AZ42" i="27"/>
  <c r="BA41" i="27"/>
  <c r="BB40" i="27"/>
  <c r="AZ40" i="27"/>
  <c r="BA39" i="27"/>
  <c r="BB38" i="27"/>
  <c r="AZ38" i="27"/>
  <c r="BA37" i="27"/>
  <c r="BB36" i="27"/>
  <c r="AZ36" i="27"/>
  <c r="BA35" i="27"/>
  <c r="BB34" i="27"/>
  <c r="AZ34" i="27"/>
  <c r="BA33" i="27"/>
  <c r="BB32" i="27"/>
  <c r="AZ32" i="27"/>
  <c r="BA31" i="27"/>
  <c r="BB30" i="27"/>
  <c r="AZ30" i="27"/>
  <c r="BA29" i="27"/>
  <c r="BB28" i="27"/>
  <c r="AZ28" i="27"/>
  <c r="BA27" i="27"/>
  <c r="BB26" i="27"/>
  <c r="AZ26" i="27"/>
  <c r="BA25" i="27"/>
  <c r="BB24" i="27"/>
  <c r="AZ24" i="27"/>
  <c r="BA23" i="27"/>
  <c r="BB22" i="27"/>
  <c r="AZ22" i="27"/>
  <c r="BA21" i="27"/>
  <c r="BB20" i="27"/>
  <c r="AZ20" i="27"/>
  <c r="BA19" i="27"/>
  <c r="BB18" i="27"/>
  <c r="AZ18" i="27"/>
  <c r="BA17" i="27"/>
  <c r="BB16" i="27"/>
  <c r="AZ16" i="27"/>
  <c r="BA15" i="27"/>
  <c r="BB14" i="27"/>
  <c r="AZ14" i="27"/>
  <c r="BA13" i="27"/>
  <c r="BB12" i="27"/>
  <c r="AZ12" i="27"/>
  <c r="BG123" i="27"/>
  <c r="BH122" i="27"/>
  <c r="BF122" i="27"/>
  <c r="BG121" i="27"/>
  <c r="BH123" i="27"/>
  <c r="BG122" i="27"/>
  <c r="BF121" i="27"/>
  <c r="BH120" i="27"/>
  <c r="BF120" i="27"/>
  <c r="BG119" i="27"/>
  <c r="BH118" i="27"/>
  <c r="BF118" i="27"/>
  <c r="BF123" i="27"/>
  <c r="BH121" i="27"/>
  <c r="BG120" i="27"/>
  <c r="BH119" i="27"/>
  <c r="BF119" i="27"/>
  <c r="BH117" i="27"/>
  <c r="BF117" i="27"/>
  <c r="BG116" i="27"/>
  <c r="BH115" i="27"/>
  <c r="BF115" i="27"/>
  <c r="BG114" i="27"/>
  <c r="BH113" i="27"/>
  <c r="BF113" i="27"/>
  <c r="BG112" i="27"/>
  <c r="BH111" i="27"/>
  <c r="BF111" i="27"/>
  <c r="BG118" i="27"/>
  <c r="BG117" i="27"/>
  <c r="BH116" i="27"/>
  <c r="BF116" i="27"/>
  <c r="BG115" i="27"/>
  <c r="BH114" i="27"/>
  <c r="BF114" i="27"/>
  <c r="BG113" i="27"/>
  <c r="BH112" i="27"/>
  <c r="BF112" i="27"/>
  <c r="BG111" i="27"/>
  <c r="BH110" i="27"/>
  <c r="BF110" i="27"/>
  <c r="BG109" i="27"/>
  <c r="BH108" i="27"/>
  <c r="BF108" i="27"/>
  <c r="BG107" i="27"/>
  <c r="BH106" i="27"/>
  <c r="BF106" i="27"/>
  <c r="BG105" i="27"/>
  <c r="BH104" i="27"/>
  <c r="BF104" i="27"/>
  <c r="BG103" i="27"/>
  <c r="BG110" i="27"/>
  <c r="BH109" i="27"/>
  <c r="BF109" i="27"/>
  <c r="BG108" i="27"/>
  <c r="BH107" i="27"/>
  <c r="BF107" i="27"/>
  <c r="BG106" i="27"/>
  <c r="BH105" i="27"/>
  <c r="BF105" i="27"/>
  <c r="BH103" i="27"/>
  <c r="BH102" i="27"/>
  <c r="BF102" i="27"/>
  <c r="BG101" i="27"/>
  <c r="BH100" i="27"/>
  <c r="BF100" i="27"/>
  <c r="BG99" i="27"/>
  <c r="BH98" i="27"/>
  <c r="BF98" i="27"/>
  <c r="BG97" i="27"/>
  <c r="BH96" i="27"/>
  <c r="BF96" i="27"/>
  <c r="BG95" i="27"/>
  <c r="BH94" i="27"/>
  <c r="BF94" i="27"/>
  <c r="BG93" i="27"/>
  <c r="BH92" i="27"/>
  <c r="BF92" i="27"/>
  <c r="BG91" i="27"/>
  <c r="BH90" i="27"/>
  <c r="BF90" i="27"/>
  <c r="BG89" i="27"/>
  <c r="BH88" i="27"/>
  <c r="BF88" i="27"/>
  <c r="BG104" i="27"/>
  <c r="BF103" i="27"/>
  <c r="BG102" i="27"/>
  <c r="BH101" i="27"/>
  <c r="BF101" i="27"/>
  <c r="BG100" i="27"/>
  <c r="BH99" i="27"/>
  <c r="BF99" i="27"/>
  <c r="BG98" i="27"/>
  <c r="BH97" i="27"/>
  <c r="BF97" i="27"/>
  <c r="BG96" i="27"/>
  <c r="BH95" i="27"/>
  <c r="BF95" i="27"/>
  <c r="BG94" i="27"/>
  <c r="BH93" i="27"/>
  <c r="BF93" i="27"/>
  <c r="BG92" i="27"/>
  <c r="BH91" i="27"/>
  <c r="BF91" i="27"/>
  <c r="BG90" i="27"/>
  <c r="BF89" i="27"/>
  <c r="BH87" i="27"/>
  <c r="BF87" i="27"/>
  <c r="BG86" i="27"/>
  <c r="BH85" i="27"/>
  <c r="BF85" i="27"/>
  <c r="BG84" i="27"/>
  <c r="BH83" i="27"/>
  <c r="BF83" i="27"/>
  <c r="BG82" i="27"/>
  <c r="BH81" i="27"/>
  <c r="BF81" i="27"/>
  <c r="BG80" i="27"/>
  <c r="BH79" i="27"/>
  <c r="BF79" i="27"/>
  <c r="BG78" i="27"/>
  <c r="BH77" i="27"/>
  <c r="BF77" i="27"/>
  <c r="BG76" i="27"/>
  <c r="BH75" i="27"/>
  <c r="BF75" i="27"/>
  <c r="BH89" i="27"/>
  <c r="BG88" i="27"/>
  <c r="BG87" i="27"/>
  <c r="BH86" i="27"/>
  <c r="BF86" i="27"/>
  <c r="BG85" i="27"/>
  <c r="BH84" i="27"/>
  <c r="BF84" i="27"/>
  <c r="BG83" i="27"/>
  <c r="BH82" i="27"/>
  <c r="BF82" i="27"/>
  <c r="BG81" i="27"/>
  <c r="BH80" i="27"/>
  <c r="BF80" i="27"/>
  <c r="BG79" i="27"/>
  <c r="BH78" i="27"/>
  <c r="BF78" i="27"/>
  <c r="BG77" i="27"/>
  <c r="BH76" i="27"/>
  <c r="BF76" i="27"/>
  <c r="BG75" i="27"/>
  <c r="BH74" i="27"/>
  <c r="BF74" i="27"/>
  <c r="BG73" i="27"/>
  <c r="BH73" i="27"/>
  <c r="BG72" i="27"/>
  <c r="BH71" i="27"/>
  <c r="BF71" i="27"/>
  <c r="BG70" i="27"/>
  <c r="BH69" i="27"/>
  <c r="BF69" i="27"/>
  <c r="BG68" i="27"/>
  <c r="BH67" i="27"/>
  <c r="BF67" i="27"/>
  <c r="BG66" i="27"/>
  <c r="BH65" i="27"/>
  <c r="BF65" i="27"/>
  <c r="BG64" i="27"/>
  <c r="BH63" i="27"/>
  <c r="BF63" i="27"/>
  <c r="BG62" i="27"/>
  <c r="BH61" i="27"/>
  <c r="BF61" i="27"/>
  <c r="BG60" i="27"/>
  <c r="BH59" i="27"/>
  <c r="BF59" i="27"/>
  <c r="BG58" i="27"/>
  <c r="BH57" i="27"/>
  <c r="BF57" i="27"/>
  <c r="BG56" i="27"/>
  <c r="BH55" i="27"/>
  <c r="BF55" i="27"/>
  <c r="BG54" i="27"/>
  <c r="BH53" i="27"/>
  <c r="BF53" i="27"/>
  <c r="BG52" i="27"/>
  <c r="BH51" i="27"/>
  <c r="BF51" i="27"/>
  <c r="BG50" i="27"/>
  <c r="BH49" i="27"/>
  <c r="BF49" i="27"/>
  <c r="BG48" i="27"/>
  <c r="BH47" i="27"/>
  <c r="BF47" i="27"/>
  <c r="BG46" i="27"/>
  <c r="BH45" i="27"/>
  <c r="BF45" i="27"/>
  <c r="BG44" i="27"/>
  <c r="BH43" i="27"/>
  <c r="BF43" i="27"/>
  <c r="BG74" i="27"/>
  <c r="BF73" i="27"/>
  <c r="BH72" i="27"/>
  <c r="BF72" i="27"/>
  <c r="BG71" i="27"/>
  <c r="BH70" i="27"/>
  <c r="BF70" i="27"/>
  <c r="BG69" i="27"/>
  <c r="BH68" i="27"/>
  <c r="BF68" i="27"/>
  <c r="BG67" i="27"/>
  <c r="BH66" i="27"/>
  <c r="BF66" i="27"/>
  <c r="BG65" i="27"/>
  <c r="BH64" i="27"/>
  <c r="BF64" i="27"/>
  <c r="BG63" i="27"/>
  <c r="BH62" i="27"/>
  <c r="BF62" i="27"/>
  <c r="BG61" i="27"/>
  <c r="BH60" i="27"/>
  <c r="BF60" i="27"/>
  <c r="BG59" i="27"/>
  <c r="BH58" i="27"/>
  <c r="BF58" i="27"/>
  <c r="BG57" i="27"/>
  <c r="BH56" i="27"/>
  <c r="BF56" i="27"/>
  <c r="BG55" i="27"/>
  <c r="BH54" i="27"/>
  <c r="BF54" i="27"/>
  <c r="BG53" i="27"/>
  <c r="BH52" i="27"/>
  <c r="BF52" i="27"/>
  <c r="BG51" i="27"/>
  <c r="BH50" i="27"/>
  <c r="BF50" i="27"/>
  <c r="BG49" i="27"/>
  <c r="BH48" i="27"/>
  <c r="BF48" i="27"/>
  <c r="BG47" i="27"/>
  <c r="BF46" i="27"/>
  <c r="BH44" i="27"/>
  <c r="BG43" i="27"/>
  <c r="BG42" i="27"/>
  <c r="BH41" i="27"/>
  <c r="BF41" i="27"/>
  <c r="BG40" i="27"/>
  <c r="BH39" i="27"/>
  <c r="BF39" i="27"/>
  <c r="BG38" i="27"/>
  <c r="BH37" i="27"/>
  <c r="BF37" i="27"/>
  <c r="BG36" i="27"/>
  <c r="BH35" i="27"/>
  <c r="BF35" i="27"/>
  <c r="BG34" i="27"/>
  <c r="BH33" i="27"/>
  <c r="BF33" i="27"/>
  <c r="BG32" i="27"/>
  <c r="BH31" i="27"/>
  <c r="BF31" i="27"/>
  <c r="BG30" i="27"/>
  <c r="BH29" i="27"/>
  <c r="BF29" i="27"/>
  <c r="BG28" i="27"/>
  <c r="BH27" i="27"/>
  <c r="BF27" i="27"/>
  <c r="BG26" i="27"/>
  <c r="BH25" i="27"/>
  <c r="BF25" i="27"/>
  <c r="BG24" i="27"/>
  <c r="BH23" i="27"/>
  <c r="BF23" i="27"/>
  <c r="BG22" i="27"/>
  <c r="BH21" i="27"/>
  <c r="BF21" i="27"/>
  <c r="BG20" i="27"/>
  <c r="BH19" i="27"/>
  <c r="BF19" i="27"/>
  <c r="BG18" i="27"/>
  <c r="BH17" i="27"/>
  <c r="BF17" i="27"/>
  <c r="BG16" i="27"/>
  <c r="BH15" i="27"/>
  <c r="BF15" i="27"/>
  <c r="BG14" i="27"/>
  <c r="BH13" i="27"/>
  <c r="BF13" i="27"/>
  <c r="BG12" i="27"/>
  <c r="BH11" i="27"/>
  <c r="BF11" i="27"/>
  <c r="BG10" i="27"/>
  <c r="BH9" i="27"/>
  <c r="BF9" i="27"/>
  <c r="BG8" i="27"/>
  <c r="BH46" i="27"/>
  <c r="BG45" i="27"/>
  <c r="BF44" i="27"/>
  <c r="BH42" i="27"/>
  <c r="BF42" i="27"/>
  <c r="BG41" i="27"/>
  <c r="BH40" i="27"/>
  <c r="BF40" i="27"/>
  <c r="BG39" i="27"/>
  <c r="BH38" i="27"/>
  <c r="BF38" i="27"/>
  <c r="BG37" i="27"/>
  <c r="BH36" i="27"/>
  <c r="BF36" i="27"/>
  <c r="BG35" i="27"/>
  <c r="BH34" i="27"/>
  <c r="BF34" i="27"/>
  <c r="BG33" i="27"/>
  <c r="BH32" i="27"/>
  <c r="BF32" i="27"/>
  <c r="BG31" i="27"/>
  <c r="BH30" i="27"/>
  <c r="BF30" i="27"/>
  <c r="BG29" i="27"/>
  <c r="BH28" i="27"/>
  <c r="BF28" i="27"/>
  <c r="BG27" i="27"/>
  <c r="BH26" i="27"/>
  <c r="BF26" i="27"/>
  <c r="BG25" i="27"/>
  <c r="BH24" i="27"/>
  <c r="BF24" i="27"/>
  <c r="BG23" i="27"/>
  <c r="BH22" i="27"/>
  <c r="BF22" i="27"/>
  <c r="BG21" i="27"/>
  <c r="BH20" i="27"/>
  <c r="BF20" i="27"/>
  <c r="BG19" i="27"/>
  <c r="BH18" i="27"/>
  <c r="BF18" i="27"/>
  <c r="BG17" i="27"/>
  <c r="BH16" i="27"/>
  <c r="BF16" i="27"/>
  <c r="BG15" i="27"/>
  <c r="BH14" i="27"/>
  <c r="BF14" i="27"/>
  <c r="BG13" i="27"/>
  <c r="BH12" i="27"/>
  <c r="BF12" i="27"/>
  <c r="BM123" i="27"/>
  <c r="BN122" i="27"/>
  <c r="BL122" i="27"/>
  <c r="BM121" i="27"/>
  <c r="BL123" i="27"/>
  <c r="BN121" i="27"/>
  <c r="BN120" i="27"/>
  <c r="BL120" i="27"/>
  <c r="BM119" i="27"/>
  <c r="BN118" i="27"/>
  <c r="BL118" i="27"/>
  <c r="BN123" i="27"/>
  <c r="BM122" i="27"/>
  <c r="BL121" i="27"/>
  <c r="BM120" i="27"/>
  <c r="BN119" i="27"/>
  <c r="BL119" i="27"/>
  <c r="BM118" i="27"/>
  <c r="BN117" i="27"/>
  <c r="BL117" i="27"/>
  <c r="BM116" i="27"/>
  <c r="BN115" i="27"/>
  <c r="BL115" i="27"/>
  <c r="BM114" i="27"/>
  <c r="BN113" i="27"/>
  <c r="BL113" i="27"/>
  <c r="BM112" i="27"/>
  <c r="BN111" i="27"/>
  <c r="BL111" i="27"/>
  <c r="BM117" i="27"/>
  <c r="BN116" i="27"/>
  <c r="BL116" i="27"/>
  <c r="BM115" i="27"/>
  <c r="BN114" i="27"/>
  <c r="BL114" i="27"/>
  <c r="BM113" i="27"/>
  <c r="BN112" i="27"/>
  <c r="BL112" i="27"/>
  <c r="BM111" i="27"/>
  <c r="BN110" i="27"/>
  <c r="BL110" i="27"/>
  <c r="BM109" i="27"/>
  <c r="BN108" i="27"/>
  <c r="BL108" i="27"/>
  <c r="BM107" i="27"/>
  <c r="BN106" i="27"/>
  <c r="BL106" i="27"/>
  <c r="BM105" i="27"/>
  <c r="BN104" i="27"/>
  <c r="BL104" i="27"/>
  <c r="BM103" i="27"/>
  <c r="BM110" i="27"/>
  <c r="BN109" i="27"/>
  <c r="BL109" i="27"/>
  <c r="BM108" i="27"/>
  <c r="BN107" i="27"/>
  <c r="BL107" i="27"/>
  <c r="BM106" i="27"/>
  <c r="BN105" i="27"/>
  <c r="BL105" i="27"/>
  <c r="BM104" i="27"/>
  <c r="BL103" i="27"/>
  <c r="BN102" i="27"/>
  <c r="BL102" i="27"/>
  <c r="BM101" i="27"/>
  <c r="BN100" i="27"/>
  <c r="BL100" i="27"/>
  <c r="BM99" i="27"/>
  <c r="BN98" i="27"/>
  <c r="BL98" i="27"/>
  <c r="BM97" i="27"/>
  <c r="BN96" i="27"/>
  <c r="BL96" i="27"/>
  <c r="BM95" i="27"/>
  <c r="BN94" i="27"/>
  <c r="BL94" i="27"/>
  <c r="BM93" i="27"/>
  <c r="BN92" i="27"/>
  <c r="BL92" i="27"/>
  <c r="BM91" i="27"/>
  <c r="BN90" i="27"/>
  <c r="BL90" i="27"/>
  <c r="BM89" i="27"/>
  <c r="BN88" i="27"/>
  <c r="BL88" i="27"/>
  <c r="BN103" i="27"/>
  <c r="BM102" i="27"/>
  <c r="BN101" i="27"/>
  <c r="BL101" i="27"/>
  <c r="BM100" i="27"/>
  <c r="BN99" i="27"/>
  <c r="BL99" i="27"/>
  <c r="BM98" i="27"/>
  <c r="BN97" i="27"/>
  <c r="BL97" i="27"/>
  <c r="BM96" i="27"/>
  <c r="BN95" i="27"/>
  <c r="BL95" i="27"/>
  <c r="BM94" i="27"/>
  <c r="BN93" i="27"/>
  <c r="BL93" i="27"/>
  <c r="BM92" i="27"/>
  <c r="BN91" i="27"/>
  <c r="BL91" i="27"/>
  <c r="BM90" i="27"/>
  <c r="BN89" i="27"/>
  <c r="BM88" i="27"/>
  <c r="BN87" i="27"/>
  <c r="BL87" i="27"/>
  <c r="BM86" i="27"/>
  <c r="BN85" i="27"/>
  <c r="BL85" i="27"/>
  <c r="BM84" i="27"/>
  <c r="BN83" i="27"/>
  <c r="BL83" i="27"/>
  <c r="BM82" i="27"/>
  <c r="BN81" i="27"/>
  <c r="BL81" i="27"/>
  <c r="BM80" i="27"/>
  <c r="BN79" i="27"/>
  <c r="BL79" i="27"/>
  <c r="BM78" i="27"/>
  <c r="BN77" i="27"/>
  <c r="BL77" i="27"/>
  <c r="BM76" i="27"/>
  <c r="BN75" i="27"/>
  <c r="BL75" i="27"/>
  <c r="BL89" i="27"/>
  <c r="BM87" i="27"/>
  <c r="BN86" i="27"/>
  <c r="BL86" i="27"/>
  <c r="BM85" i="27"/>
  <c r="BN84" i="27"/>
  <c r="BL84" i="27"/>
  <c r="BM83" i="27"/>
  <c r="BN82" i="27"/>
  <c r="BL82" i="27"/>
  <c r="BM81" i="27"/>
  <c r="BN80" i="27"/>
  <c r="BL80" i="27"/>
  <c r="BM79" i="27"/>
  <c r="BN78" i="27"/>
  <c r="BL78" i="27"/>
  <c r="BM77" i="27"/>
  <c r="BN76" i="27"/>
  <c r="BL76" i="27"/>
  <c r="BM75" i="27"/>
  <c r="BN74" i="27"/>
  <c r="BL74" i="27"/>
  <c r="BM73" i="27"/>
  <c r="BM74" i="27"/>
  <c r="BL73" i="27"/>
  <c r="BM72" i="27"/>
  <c r="BN71" i="27"/>
  <c r="BL71" i="27"/>
  <c r="BM70" i="27"/>
  <c r="BN69" i="27"/>
  <c r="BL69" i="27"/>
  <c r="BM68" i="27"/>
  <c r="BN67" i="27"/>
  <c r="BL67" i="27"/>
  <c r="BM66" i="27"/>
  <c r="BN65" i="27"/>
  <c r="BL65" i="27"/>
  <c r="BM64" i="27"/>
  <c r="BN63" i="27"/>
  <c r="BL63" i="27"/>
  <c r="BM62" i="27"/>
  <c r="BN61" i="27"/>
  <c r="BL61" i="27"/>
  <c r="BM60" i="27"/>
  <c r="BN59" i="27"/>
  <c r="BL59" i="27"/>
  <c r="BM58" i="27"/>
  <c r="BN57" i="27"/>
  <c r="BL57" i="27"/>
  <c r="BM56" i="27"/>
  <c r="BN55" i="27"/>
  <c r="BL55" i="27"/>
  <c r="BM54" i="27"/>
  <c r="BN53" i="27"/>
  <c r="BL53" i="27"/>
  <c r="BM52" i="27"/>
  <c r="BN51" i="27"/>
  <c r="BL51" i="27"/>
  <c r="BM50" i="27"/>
  <c r="BN49" i="27"/>
  <c r="BL49" i="27"/>
  <c r="BM48" i="27"/>
  <c r="BN47" i="27"/>
  <c r="BL47" i="27"/>
  <c r="BM46" i="27"/>
  <c r="BN45" i="27"/>
  <c r="BL45" i="27"/>
  <c r="BM44" i="27"/>
  <c r="BN43" i="27"/>
  <c r="BL43" i="27"/>
  <c r="BM42" i="27"/>
  <c r="BN73" i="27"/>
  <c r="BN72" i="27"/>
  <c r="BL72" i="27"/>
  <c r="BM71" i="27"/>
  <c r="BN70" i="27"/>
  <c r="BL70" i="27"/>
  <c r="BM69" i="27"/>
  <c r="BN68" i="27"/>
  <c r="BL68" i="27"/>
  <c r="BM67" i="27"/>
  <c r="BN66" i="27"/>
  <c r="BL66" i="27"/>
  <c r="BM65" i="27"/>
  <c r="BN64" i="27"/>
  <c r="BL64" i="27"/>
  <c r="BM63" i="27"/>
  <c r="BN62" i="27"/>
  <c r="BL62" i="27"/>
  <c r="BM61" i="27"/>
  <c r="BN60" i="27"/>
  <c r="BL60" i="27"/>
  <c r="BM59" i="27"/>
  <c r="BN58" i="27"/>
  <c r="BL58" i="27"/>
  <c r="BM57" i="27"/>
  <c r="BN56" i="27"/>
  <c r="BL56" i="27"/>
  <c r="BM55" i="27"/>
  <c r="BN54" i="27"/>
  <c r="BL54" i="27"/>
  <c r="BM53" i="27"/>
  <c r="BN52" i="27"/>
  <c r="BL52" i="27"/>
  <c r="BM51" i="27"/>
  <c r="BN50" i="27"/>
  <c r="BL50" i="27"/>
  <c r="BM49" i="27"/>
  <c r="BN48" i="27"/>
  <c r="BL48" i="27"/>
  <c r="BM47" i="27"/>
  <c r="BN46" i="27"/>
  <c r="BM45" i="27"/>
  <c r="BL44" i="27"/>
  <c r="BN42" i="27"/>
  <c r="BN41" i="27"/>
  <c r="BL41" i="27"/>
  <c r="BM40" i="27"/>
  <c r="BN39" i="27"/>
  <c r="BL39" i="27"/>
  <c r="BM38" i="27"/>
  <c r="BN37" i="27"/>
  <c r="BL37" i="27"/>
  <c r="BM36" i="27"/>
  <c r="BN35" i="27"/>
  <c r="BL35" i="27"/>
  <c r="BM34" i="27"/>
  <c r="BN33" i="27"/>
  <c r="BL33" i="27"/>
  <c r="BM32" i="27"/>
  <c r="BN31" i="27"/>
  <c r="BL31" i="27"/>
  <c r="BM30" i="27"/>
  <c r="BN29" i="27"/>
  <c r="BL29" i="27"/>
  <c r="BM28" i="27"/>
  <c r="BN27" i="27"/>
  <c r="BL27" i="27"/>
  <c r="BM26" i="27"/>
  <c r="BN25" i="27"/>
  <c r="BL25" i="27"/>
  <c r="BM24" i="27"/>
  <c r="BN23" i="27"/>
  <c r="BL23" i="27"/>
  <c r="BM22" i="27"/>
  <c r="BN21" i="27"/>
  <c r="BL21" i="27"/>
  <c r="BM20" i="27"/>
  <c r="BN19" i="27"/>
  <c r="BL19" i="27"/>
  <c r="BM18" i="27"/>
  <c r="BN17" i="27"/>
  <c r="BL17" i="27"/>
  <c r="BM16" i="27"/>
  <c r="BN15" i="27"/>
  <c r="BL15" i="27"/>
  <c r="BM14" i="27"/>
  <c r="BN13" i="27"/>
  <c r="BL13" i="27"/>
  <c r="BM12" i="27"/>
  <c r="BN11" i="27"/>
  <c r="BL11" i="27"/>
  <c r="BM10" i="27"/>
  <c r="BN9" i="27"/>
  <c r="BL9" i="27"/>
  <c r="BM8" i="27"/>
  <c r="BL46" i="27"/>
  <c r="BN44" i="27"/>
  <c r="BM43" i="27"/>
  <c r="BL42" i="27"/>
  <c r="BM41" i="27"/>
  <c r="BN40" i="27"/>
  <c r="BL40" i="27"/>
  <c r="BM39" i="27"/>
  <c r="BN38" i="27"/>
  <c r="BL38" i="27"/>
  <c r="BM37" i="27"/>
  <c r="BN36" i="27"/>
  <c r="BL36" i="27"/>
  <c r="BM35" i="27"/>
  <c r="BN34" i="27"/>
  <c r="BL34" i="27"/>
  <c r="BM33" i="27"/>
  <c r="BN32" i="27"/>
  <c r="BL32" i="27"/>
  <c r="BM31" i="27"/>
  <c r="BN30" i="27"/>
  <c r="BL30" i="27"/>
  <c r="BM29" i="27"/>
  <c r="BN28" i="27"/>
  <c r="BL28" i="27"/>
  <c r="BM27" i="27"/>
  <c r="BN26" i="27"/>
  <c r="BL26" i="27"/>
  <c r="BM25" i="27"/>
  <c r="BN24" i="27"/>
  <c r="BL24" i="27"/>
  <c r="BM23" i="27"/>
  <c r="BN22" i="27"/>
  <c r="BL22" i="27"/>
  <c r="BM21" i="27"/>
  <c r="BN20" i="27"/>
  <c r="BL20" i="27"/>
  <c r="BM19" i="27"/>
  <c r="BN18" i="27"/>
  <c r="BL18" i="27"/>
  <c r="BM17" i="27"/>
  <c r="BN16" i="27"/>
  <c r="BL16" i="27"/>
  <c r="BM15" i="27"/>
  <c r="BN14" i="27"/>
  <c r="BL14" i="27"/>
  <c r="BM13" i="27"/>
  <c r="BN12" i="27"/>
  <c r="BL12" i="27"/>
  <c r="BT123" i="27"/>
  <c r="BR123" i="27"/>
  <c r="BS123" i="27"/>
  <c r="BT122" i="27"/>
  <c r="BR122" i="27"/>
  <c r="BS121" i="27"/>
  <c r="BS122" i="27"/>
  <c r="BR121" i="27"/>
  <c r="BT120" i="27"/>
  <c r="BR120" i="27"/>
  <c r="BS119" i="27"/>
  <c r="BT118" i="27"/>
  <c r="BR118" i="27"/>
  <c r="BT121" i="27"/>
  <c r="BS120" i="27"/>
  <c r="BT119" i="27"/>
  <c r="BR119" i="27"/>
  <c r="BT117" i="27"/>
  <c r="BR117" i="27"/>
  <c r="BS116" i="27"/>
  <c r="BT115" i="27"/>
  <c r="BR115" i="27"/>
  <c r="BS114" i="27"/>
  <c r="BT113" i="27"/>
  <c r="BR113" i="27"/>
  <c r="BS112" i="27"/>
  <c r="BT111" i="27"/>
  <c r="BR111" i="27"/>
  <c r="BS118" i="27"/>
  <c r="BS117" i="27"/>
  <c r="BT116" i="27"/>
  <c r="BR116" i="27"/>
  <c r="BS115" i="27"/>
  <c r="BT114" i="27"/>
  <c r="BR114" i="27"/>
  <c r="BS113" i="27"/>
  <c r="BT112" i="27"/>
  <c r="BR112" i="27"/>
  <c r="BS111" i="27"/>
  <c r="BT110" i="27"/>
  <c r="BR110" i="27"/>
  <c r="BS109" i="27"/>
  <c r="BT108" i="27"/>
  <c r="BR108" i="27"/>
  <c r="BS107" i="27"/>
  <c r="BT106" i="27"/>
  <c r="BR106" i="27"/>
  <c r="BS105" i="27"/>
  <c r="BT104" i="27"/>
  <c r="BR104" i="27"/>
  <c r="BS103" i="27"/>
  <c r="BS110" i="27"/>
  <c r="BT109" i="27"/>
  <c r="BR109" i="27"/>
  <c r="BS108" i="27"/>
  <c r="BT107" i="27"/>
  <c r="BR107" i="27"/>
  <c r="BS106" i="27"/>
  <c r="BT105" i="27"/>
  <c r="BR105" i="27"/>
  <c r="BT103" i="27"/>
  <c r="BT102" i="27"/>
  <c r="BR102" i="27"/>
  <c r="BS101" i="27"/>
  <c r="BT100" i="27"/>
  <c r="BR100" i="27"/>
  <c r="BS99" i="27"/>
  <c r="BT98" i="27"/>
  <c r="BR98" i="27"/>
  <c r="BS97" i="27"/>
  <c r="BT96" i="27"/>
  <c r="BR96" i="27"/>
  <c r="BS95" i="27"/>
  <c r="BT94" i="27"/>
  <c r="BR94" i="27"/>
  <c r="BS93" i="27"/>
  <c r="BT92" i="27"/>
  <c r="BR92" i="27"/>
  <c r="BS91" i="27"/>
  <c r="BT90" i="27"/>
  <c r="BR90" i="27"/>
  <c r="BS89" i="27"/>
  <c r="BT88" i="27"/>
  <c r="BR88" i="27"/>
  <c r="BS104" i="27"/>
  <c r="BR103" i="27"/>
  <c r="BS102" i="27"/>
  <c r="BT101" i="27"/>
  <c r="BR101" i="27"/>
  <c r="BS100" i="27"/>
  <c r="BT99" i="27"/>
  <c r="BR99" i="27"/>
  <c r="BS98" i="27"/>
  <c r="BT97" i="27"/>
  <c r="BR97" i="27"/>
  <c r="BS96" i="27"/>
  <c r="BT95" i="27"/>
  <c r="BR95" i="27"/>
  <c r="BS94" i="27"/>
  <c r="BT93" i="27"/>
  <c r="BR93" i="27"/>
  <c r="BS92" i="27"/>
  <c r="BT91" i="27"/>
  <c r="BR91" i="27"/>
  <c r="BS90" i="27"/>
  <c r="BR89" i="27"/>
  <c r="BT87" i="27"/>
  <c r="BR87" i="27"/>
  <c r="BS86" i="27"/>
  <c r="BT85" i="27"/>
  <c r="BR85" i="27"/>
  <c r="BS84" i="27"/>
  <c r="BT83" i="27"/>
  <c r="BR83" i="27"/>
  <c r="BS82" i="27"/>
  <c r="BT81" i="27"/>
  <c r="BR81" i="27"/>
  <c r="BS80" i="27"/>
  <c r="BT79" i="27"/>
  <c r="BR79" i="27"/>
  <c r="BS78" i="27"/>
  <c r="BT77" i="27"/>
  <c r="BR77" i="27"/>
  <c r="BS76" i="27"/>
  <c r="BT75" i="27"/>
  <c r="BR75" i="27"/>
  <c r="BT89" i="27"/>
  <c r="BS88" i="27"/>
  <c r="BS87" i="27"/>
  <c r="BT86" i="27"/>
  <c r="BR86" i="27"/>
  <c r="BS85" i="27"/>
  <c r="BT84" i="27"/>
  <c r="BR84" i="27"/>
  <c r="BS83" i="27"/>
  <c r="BT82" i="27"/>
  <c r="BR82" i="27"/>
  <c r="BS81" i="27"/>
  <c r="BT80" i="27"/>
  <c r="BR80" i="27"/>
  <c r="BS79" i="27"/>
  <c r="BT78" i="27"/>
  <c r="BR78" i="27"/>
  <c r="BS77" i="27"/>
  <c r="BT76" i="27"/>
  <c r="BR76" i="27"/>
  <c r="BS75" i="27"/>
  <c r="BT74" i="27"/>
  <c r="BR74" i="27"/>
  <c r="BS73" i="27"/>
  <c r="BT73" i="27"/>
  <c r="BS72" i="27"/>
  <c r="BT71" i="27"/>
  <c r="BR71" i="27"/>
  <c r="BS70" i="27"/>
  <c r="BT69" i="27"/>
  <c r="BR69" i="27"/>
  <c r="BS68" i="27"/>
  <c r="BT67" i="27"/>
  <c r="BR67" i="27"/>
  <c r="BS66" i="27"/>
  <c r="BT65" i="27"/>
  <c r="BR65" i="27"/>
  <c r="BS64" i="27"/>
  <c r="BT63" i="27"/>
  <c r="BR63" i="27"/>
  <c r="BS62" i="27"/>
  <c r="BT61" i="27"/>
  <c r="BR61" i="27"/>
  <c r="BS60" i="27"/>
  <c r="BT59" i="27"/>
  <c r="BR59" i="27"/>
  <c r="BS58" i="27"/>
  <c r="BT57" i="27"/>
  <c r="BR57" i="27"/>
  <c r="BS56" i="27"/>
  <c r="BT55" i="27"/>
  <c r="BR55" i="27"/>
  <c r="BS54" i="27"/>
  <c r="BT53" i="27"/>
  <c r="BR53" i="27"/>
  <c r="BS52" i="27"/>
  <c r="BT51" i="27"/>
  <c r="BR51" i="27"/>
  <c r="BS50" i="27"/>
  <c r="BT49" i="27"/>
  <c r="BR49" i="27"/>
  <c r="BS48" i="27"/>
  <c r="BT47" i="27"/>
  <c r="BR47" i="27"/>
  <c r="BS46" i="27"/>
  <c r="BT45" i="27"/>
  <c r="BR45" i="27"/>
  <c r="BS44" i="27"/>
  <c r="BT43" i="27"/>
  <c r="BR43" i="27"/>
  <c r="BS42" i="27"/>
  <c r="BS74" i="27"/>
  <c r="BR73" i="27"/>
  <c r="BT72" i="27"/>
  <c r="BR72" i="27"/>
  <c r="BS71" i="27"/>
  <c r="BT70" i="27"/>
  <c r="BR70" i="27"/>
  <c r="BS69" i="27"/>
  <c r="BT68" i="27"/>
  <c r="BR68" i="27"/>
  <c r="BS67" i="27"/>
  <c r="BT66" i="27"/>
  <c r="BR66" i="27"/>
  <c r="BS65" i="27"/>
  <c r="BT64" i="27"/>
  <c r="BR64" i="27"/>
  <c r="BS63" i="27"/>
  <c r="BT62" i="27"/>
  <c r="BR62" i="27"/>
  <c r="BS61" i="27"/>
  <c r="BT60" i="27"/>
  <c r="BR60" i="27"/>
  <c r="BS59" i="27"/>
  <c r="BT58" i="27"/>
  <c r="BR58" i="27"/>
  <c r="BS57" i="27"/>
  <c r="BT56" i="27"/>
  <c r="BR56" i="27"/>
  <c r="BS55" i="27"/>
  <c r="BT54" i="27"/>
  <c r="BR54" i="27"/>
  <c r="BS53" i="27"/>
  <c r="BT52" i="27"/>
  <c r="BR52" i="27"/>
  <c r="BS51" i="27"/>
  <c r="BT50" i="27"/>
  <c r="BR50" i="27"/>
  <c r="BS49" i="27"/>
  <c r="BT48" i="27"/>
  <c r="BR48" i="27"/>
  <c r="BS47" i="27"/>
  <c r="BT46" i="27"/>
  <c r="BR46" i="27"/>
  <c r="BT44" i="27"/>
  <c r="BS43" i="27"/>
  <c r="BR42" i="27"/>
  <c r="BT41" i="27"/>
  <c r="BR41" i="27"/>
  <c r="BS40" i="27"/>
  <c r="BT39" i="27"/>
  <c r="BR39" i="27"/>
  <c r="BS38" i="27"/>
  <c r="BT37" i="27"/>
  <c r="BR37" i="27"/>
  <c r="BS36" i="27"/>
  <c r="BT35" i="27"/>
  <c r="BR35" i="27"/>
  <c r="BS34" i="27"/>
  <c r="BT33" i="27"/>
  <c r="BR33" i="27"/>
  <c r="BS32" i="27"/>
  <c r="BT31" i="27"/>
  <c r="BR31" i="27"/>
  <c r="BS30" i="27"/>
  <c r="BT29" i="27"/>
  <c r="BR29" i="27"/>
  <c r="BS28" i="27"/>
  <c r="BT27" i="27"/>
  <c r="BR27" i="27"/>
  <c r="BS26" i="27"/>
  <c r="BT25" i="27"/>
  <c r="BR25" i="27"/>
  <c r="BS24" i="27"/>
  <c r="BT23" i="27"/>
  <c r="BR23" i="27"/>
  <c r="BS22" i="27"/>
  <c r="BT21" i="27"/>
  <c r="BR21" i="27"/>
  <c r="BS20" i="27"/>
  <c r="BT19" i="27"/>
  <c r="BR19" i="27"/>
  <c r="BS18" i="27"/>
  <c r="BT17" i="27"/>
  <c r="BR17" i="27"/>
  <c r="BS16" i="27"/>
  <c r="BT15" i="27"/>
  <c r="BR15" i="27"/>
  <c r="BS14" i="27"/>
  <c r="BT13" i="27"/>
  <c r="BR13" i="27"/>
  <c r="BS12" i="27"/>
  <c r="BT11" i="27"/>
  <c r="BR11" i="27"/>
  <c r="BS10" i="27"/>
  <c r="BT9" i="27"/>
  <c r="BR9" i="27"/>
  <c r="BS8" i="27"/>
  <c r="BS45" i="27"/>
  <c r="BR44" i="27"/>
  <c r="BT42" i="27"/>
  <c r="BS41" i="27"/>
  <c r="BT40" i="27"/>
  <c r="BR40" i="27"/>
  <c r="BS39" i="27"/>
  <c r="BT38" i="27"/>
  <c r="BR38" i="27"/>
  <c r="BS37" i="27"/>
  <c r="BT36" i="27"/>
  <c r="BR36" i="27"/>
  <c r="BS35" i="27"/>
  <c r="BT34" i="27"/>
  <c r="BR34" i="27"/>
  <c r="BS33" i="27"/>
  <c r="BT32" i="27"/>
  <c r="BR32" i="27"/>
  <c r="BS31" i="27"/>
  <c r="BT30" i="27"/>
  <c r="BR30" i="27"/>
  <c r="BS29" i="27"/>
  <c r="BT28" i="27"/>
  <c r="BR28" i="27"/>
  <c r="BS27" i="27"/>
  <c r="BT26" i="27"/>
  <c r="BR26" i="27"/>
  <c r="BS25" i="27"/>
  <c r="BT24" i="27"/>
  <c r="BR24" i="27"/>
  <c r="BS23" i="27"/>
  <c r="BT22" i="27"/>
  <c r="BR22" i="27"/>
  <c r="BS21" i="27"/>
  <c r="BT20" i="27"/>
  <c r="BR20" i="27"/>
  <c r="BS19" i="27"/>
  <c r="BT18" i="27"/>
  <c r="BR18" i="27"/>
  <c r="BS17" i="27"/>
  <c r="BT16" i="27"/>
  <c r="BR16" i="27"/>
  <c r="BS15" i="27"/>
  <c r="BT14" i="27"/>
  <c r="BR14" i="27"/>
  <c r="BS13" i="27"/>
  <c r="BT12" i="27"/>
  <c r="BR12" i="27"/>
  <c r="BX123" i="27"/>
  <c r="BX122" i="27"/>
  <c r="BX120" i="27"/>
  <c r="BX118" i="27"/>
  <c r="BX121" i="27"/>
  <c r="BX119" i="27"/>
  <c r="BX117" i="27"/>
  <c r="BX115" i="27"/>
  <c r="BX113" i="27"/>
  <c r="BX111" i="27"/>
  <c r="BX116" i="27"/>
  <c r="BX114" i="27"/>
  <c r="BX112" i="27"/>
  <c r="BX110" i="27"/>
  <c r="BX108" i="27"/>
  <c r="BX106" i="27"/>
  <c r="BX104" i="27"/>
  <c r="BX109" i="27"/>
  <c r="BX107" i="27"/>
  <c r="BX105" i="27"/>
  <c r="BX103" i="27"/>
  <c r="BX102" i="27"/>
  <c r="BX100" i="27"/>
  <c r="BX98" i="27"/>
  <c r="BX96" i="27"/>
  <c r="BX94" i="27"/>
  <c r="BX92" i="27"/>
  <c r="BX90" i="27"/>
  <c r="BX88" i="27"/>
  <c r="BX101" i="27"/>
  <c r="BX99" i="27"/>
  <c r="BX97" i="27"/>
  <c r="BX95" i="27"/>
  <c r="BX93" i="27"/>
  <c r="BX91" i="27"/>
  <c r="BX87" i="27"/>
  <c r="BX85" i="27"/>
  <c r="BX83" i="27"/>
  <c r="BX81" i="27"/>
  <c r="BX79" i="27"/>
  <c r="BX77" i="27"/>
  <c r="BX75" i="27"/>
  <c r="BX89" i="27"/>
  <c r="BX86" i="27"/>
  <c r="BX84" i="27"/>
  <c r="BX82" i="27"/>
  <c r="BX80" i="27"/>
  <c r="BX78" i="27"/>
  <c r="BX76" i="27"/>
  <c r="BX74" i="27"/>
  <c r="BX73" i="27"/>
  <c r="BX71" i="27"/>
  <c r="BX69" i="27"/>
  <c r="BX67" i="27"/>
  <c r="BX65" i="27"/>
  <c r="BX63" i="27"/>
  <c r="BX61" i="27"/>
  <c r="BX59" i="27"/>
  <c r="BX57" i="27"/>
  <c r="BX55" i="27"/>
  <c r="BX53" i="27"/>
  <c r="BX51" i="27"/>
  <c r="BX49" i="27"/>
  <c r="BX47" i="27"/>
  <c r="BX45" i="27"/>
  <c r="BX43" i="27"/>
  <c r="BX72" i="27"/>
  <c r="BX70" i="27"/>
  <c r="BX68" i="27"/>
  <c r="BX66" i="27"/>
  <c r="BX64" i="27"/>
  <c r="BX62" i="27"/>
  <c r="BX60" i="27"/>
  <c r="BX58" i="27"/>
  <c r="BX56" i="27"/>
  <c r="BX54" i="27"/>
  <c r="BX52" i="27"/>
  <c r="BX50" i="27"/>
  <c r="BX48" i="27"/>
  <c r="BX46" i="27"/>
  <c r="BX44" i="27"/>
  <c r="BX41" i="27"/>
  <c r="BX39" i="27"/>
  <c r="BX37" i="27"/>
  <c r="BX35" i="27"/>
  <c r="BX33" i="27"/>
  <c r="BX31" i="27"/>
  <c r="BX29" i="27"/>
  <c r="BX27" i="27"/>
  <c r="BX25" i="27"/>
  <c r="BX23" i="27"/>
  <c r="BX21" i="27"/>
  <c r="BX19" i="27"/>
  <c r="BX17" i="27"/>
  <c r="BX15" i="27"/>
  <c r="BX13" i="27"/>
  <c r="BX11" i="27"/>
  <c r="BX9" i="27"/>
  <c r="BX42" i="27"/>
  <c r="BX40" i="27"/>
  <c r="BX38" i="27"/>
  <c r="BX36" i="27"/>
  <c r="BX34" i="27"/>
  <c r="BX32" i="27"/>
  <c r="BX30" i="27"/>
  <c r="BX28" i="27"/>
  <c r="BX26" i="27"/>
  <c r="BX24" i="27"/>
  <c r="BX22" i="27"/>
  <c r="BX20" i="27"/>
  <c r="BX18" i="27"/>
  <c r="BX16" i="27"/>
  <c r="BX14" i="27"/>
  <c r="BX12" i="27"/>
  <c r="AN3" i="27"/>
  <c r="AP3" i="27"/>
  <c r="AR3" i="27"/>
  <c r="AT3" i="27"/>
  <c r="AV3" i="27"/>
  <c r="AX3" i="27"/>
  <c r="AZ3" i="27"/>
  <c r="BB3" i="27"/>
  <c r="BD3" i="27"/>
  <c r="BF3" i="27"/>
  <c r="BH3" i="27"/>
  <c r="BJ3" i="27"/>
  <c r="BL3" i="27"/>
  <c r="BN3" i="27"/>
  <c r="BP3" i="27"/>
  <c r="BR3" i="27"/>
  <c r="BT3" i="27"/>
  <c r="BV3" i="27"/>
  <c r="BX3" i="27"/>
  <c r="BZ3" i="27"/>
  <c r="CB3" i="27"/>
  <c r="AO4" i="27"/>
  <c r="AQ4" i="27"/>
  <c r="AS4" i="27"/>
  <c r="AU4" i="27"/>
  <c r="AW4" i="27"/>
  <c r="AY4" i="27"/>
  <c r="BA4" i="27"/>
  <c r="BC4" i="27"/>
  <c r="BE4" i="27"/>
  <c r="BG4" i="27"/>
  <c r="BI4" i="27"/>
  <c r="BK4" i="27"/>
  <c r="BM4" i="27"/>
  <c r="BO4" i="27"/>
  <c r="BQ4" i="27"/>
  <c r="BS4" i="27"/>
  <c r="BU4" i="27"/>
  <c r="BW4" i="27"/>
  <c r="BY4" i="27"/>
  <c r="CA4" i="27"/>
  <c r="CC4" i="27"/>
  <c r="AN5" i="27"/>
  <c r="AP5" i="27"/>
  <c r="AR5" i="27"/>
  <c r="AT5" i="27"/>
  <c r="AV5" i="27"/>
  <c r="AX5" i="27"/>
  <c r="AZ5" i="27"/>
  <c r="BB5" i="27"/>
  <c r="BD5" i="27"/>
  <c r="BF5" i="27"/>
  <c r="BH5" i="27"/>
  <c r="BJ5" i="27"/>
  <c r="BL5" i="27"/>
  <c r="BN5" i="27"/>
  <c r="BP5" i="27"/>
  <c r="BR5" i="27"/>
  <c r="BT5" i="27"/>
  <c r="BV5" i="27"/>
  <c r="BX5" i="27"/>
  <c r="BZ5" i="27"/>
  <c r="CB5" i="27"/>
  <c r="AO6" i="27"/>
  <c r="AQ6" i="27"/>
  <c r="AS6" i="27"/>
  <c r="AU6" i="27"/>
  <c r="AW6" i="27"/>
  <c r="AY6" i="27"/>
  <c r="BA6" i="27"/>
  <c r="BC6" i="27"/>
  <c r="BE6" i="27"/>
  <c r="BG6" i="27"/>
  <c r="BI6" i="27"/>
  <c r="BK6" i="27"/>
  <c r="BM6" i="27"/>
  <c r="BO6" i="27"/>
  <c r="BQ6" i="27"/>
  <c r="BS6" i="27"/>
  <c r="BU6" i="27"/>
  <c r="BW6" i="27"/>
  <c r="BY6" i="27"/>
  <c r="CA6" i="27"/>
  <c r="CC6" i="27"/>
  <c r="AN7" i="27"/>
  <c r="AP7" i="27"/>
  <c r="AR7" i="27"/>
  <c r="AT7" i="27"/>
  <c r="AV7" i="27"/>
  <c r="AX7" i="27"/>
  <c r="AZ7" i="27"/>
  <c r="BB7" i="27"/>
  <c r="BD7" i="27"/>
  <c r="BF7" i="27"/>
  <c r="BH7" i="27"/>
  <c r="BJ7" i="27"/>
  <c r="BL7" i="27"/>
  <c r="BN7" i="27"/>
  <c r="BP7" i="27"/>
  <c r="BR7" i="27"/>
  <c r="BT7" i="27"/>
  <c r="BV7" i="27"/>
  <c r="BX7" i="27"/>
  <c r="BZ7" i="27"/>
  <c r="CB7" i="27"/>
  <c r="AO8" i="27"/>
  <c r="AR8" i="27"/>
  <c r="AV8" i="27"/>
  <c r="AZ8" i="27"/>
  <c r="BD8" i="27"/>
  <c r="BH8" i="27"/>
  <c r="BL8" i="27"/>
  <c r="BP8" i="27"/>
  <c r="BT8" i="27"/>
  <c r="BX8" i="27"/>
  <c r="CB8" i="27"/>
  <c r="AO9" i="27"/>
  <c r="AS9" i="27"/>
  <c r="AW9" i="27"/>
  <c r="BA9" i="27"/>
  <c r="BE9" i="27"/>
  <c r="BI9" i="27"/>
  <c r="BM9" i="27"/>
  <c r="BQ9" i="27"/>
  <c r="BU9" i="27"/>
  <c r="BY9" i="27"/>
  <c r="CC9" i="27"/>
  <c r="AP10" i="27"/>
  <c r="AT10" i="27"/>
  <c r="AX10" i="27"/>
  <c r="BB10" i="27"/>
  <c r="BF10" i="27"/>
  <c r="BJ10" i="27"/>
  <c r="BN10" i="27"/>
  <c r="BR10" i="27"/>
  <c r="BV10" i="27"/>
  <c r="BZ10" i="27"/>
  <c r="AQ11" i="27"/>
  <c r="AU11" i="27"/>
  <c r="AY11" i="27"/>
  <c r="BC11" i="27"/>
  <c r="BG11" i="27"/>
  <c r="BK11" i="27"/>
  <c r="BO11" i="27"/>
  <c r="BS11" i="27"/>
  <c r="BW11" i="27"/>
  <c r="CA11" i="27"/>
  <c r="AN12" i="27"/>
  <c r="AR12" i="27"/>
  <c r="U124" i="27"/>
  <c r="W124" i="27"/>
  <c r="AS123" i="26"/>
  <c r="AQ123" i="26"/>
  <c r="AR122" i="26"/>
  <c r="AS121" i="26"/>
  <c r="AR123" i="26"/>
  <c r="AQ122" i="26"/>
  <c r="AQ121" i="26"/>
  <c r="AR120" i="26"/>
  <c r="AS119" i="26"/>
  <c r="AQ119" i="26"/>
  <c r="AS122" i="26"/>
  <c r="AR121" i="26"/>
  <c r="AS120" i="26"/>
  <c r="AQ120" i="26"/>
  <c r="AR119" i="26"/>
  <c r="AS118" i="26"/>
  <c r="AQ118" i="26"/>
  <c r="AR117" i="26"/>
  <c r="AS116" i="26"/>
  <c r="AQ116" i="26"/>
  <c r="AR115" i="26"/>
  <c r="AS114" i="26"/>
  <c r="AQ114" i="26"/>
  <c r="AR113" i="26"/>
  <c r="AS112" i="26"/>
  <c r="AQ112" i="26"/>
  <c r="AR111" i="26"/>
  <c r="AR118" i="26"/>
  <c r="AS117" i="26"/>
  <c r="AQ117" i="26"/>
  <c r="AR116" i="26"/>
  <c r="AS115" i="26"/>
  <c r="AQ115" i="26"/>
  <c r="AR114" i="26"/>
  <c r="AS113" i="26"/>
  <c r="AQ113" i="26"/>
  <c r="AR112" i="26"/>
  <c r="AQ111" i="26"/>
  <c r="AR110" i="26"/>
  <c r="AS109" i="26"/>
  <c r="AQ109" i="26"/>
  <c r="AR108" i="26"/>
  <c r="AS107" i="26"/>
  <c r="AQ107" i="26"/>
  <c r="AR106" i="26"/>
  <c r="AS105" i="26"/>
  <c r="AQ105" i="26"/>
  <c r="AR104" i="26"/>
  <c r="AS103" i="26"/>
  <c r="AQ103" i="26"/>
  <c r="AR102" i="26"/>
  <c r="AS111" i="26"/>
  <c r="AS110" i="26"/>
  <c r="AQ110" i="26"/>
  <c r="AR109" i="26"/>
  <c r="AS108" i="26"/>
  <c r="AQ108" i="26"/>
  <c r="AR107" i="26"/>
  <c r="AS106" i="26"/>
  <c r="AQ106" i="26"/>
  <c r="AR105" i="26"/>
  <c r="AS104" i="26"/>
  <c r="AQ104" i="26"/>
  <c r="AR103" i="26"/>
  <c r="AQ102" i="26"/>
  <c r="AR101" i="26"/>
  <c r="AS100" i="26"/>
  <c r="AQ100" i="26"/>
  <c r="AR99" i="26"/>
  <c r="AS98" i="26"/>
  <c r="AQ98" i="26"/>
  <c r="AR97" i="26"/>
  <c r="AS96" i="26"/>
  <c r="AQ96" i="26"/>
  <c r="AR95" i="26"/>
  <c r="AS94" i="26"/>
  <c r="AQ94" i="26"/>
  <c r="AR93" i="26"/>
  <c r="AS92" i="26"/>
  <c r="AQ92" i="26"/>
  <c r="AR91" i="26"/>
  <c r="AS90" i="26"/>
  <c r="AQ90" i="26"/>
  <c r="AR89" i="26"/>
  <c r="AS88" i="26"/>
  <c r="AQ88" i="26"/>
  <c r="AR87" i="26"/>
  <c r="AS102" i="26"/>
  <c r="AS101" i="26"/>
  <c r="AQ101" i="26"/>
  <c r="AR100" i="26"/>
  <c r="AS99" i="26"/>
  <c r="AQ99" i="26"/>
  <c r="AR98" i="26"/>
  <c r="AS97" i="26"/>
  <c r="AQ97" i="26"/>
  <c r="AR96" i="26"/>
  <c r="AS95" i="26"/>
  <c r="AQ95" i="26"/>
  <c r="AR94" i="26"/>
  <c r="AS93" i="26"/>
  <c r="AQ93" i="26"/>
  <c r="AR92" i="26"/>
  <c r="AS91" i="26"/>
  <c r="AQ91" i="26"/>
  <c r="AR90" i="26"/>
  <c r="AS89" i="26"/>
  <c r="AQ89" i="26"/>
  <c r="AS87" i="26"/>
  <c r="AR86" i="26"/>
  <c r="AS85" i="26"/>
  <c r="AQ85" i="26"/>
  <c r="AR84" i="26"/>
  <c r="AS83" i="26"/>
  <c r="AQ83" i="26"/>
  <c r="AR82" i="26"/>
  <c r="AS81" i="26"/>
  <c r="AQ81" i="26"/>
  <c r="AR80" i="26"/>
  <c r="AS79" i="26"/>
  <c r="AQ79" i="26"/>
  <c r="AR78" i="26"/>
  <c r="AS77" i="26"/>
  <c r="AQ77" i="26"/>
  <c r="AR76" i="26"/>
  <c r="AS75" i="26"/>
  <c r="AQ75" i="26"/>
  <c r="AR74" i="26"/>
  <c r="AS73" i="26"/>
  <c r="AQ73" i="26"/>
  <c r="AR72" i="26"/>
  <c r="AS71" i="26"/>
  <c r="AQ71" i="26"/>
  <c r="AR70" i="26"/>
  <c r="AS69" i="26"/>
  <c r="AQ69" i="26"/>
  <c r="AR88" i="26"/>
  <c r="AQ87" i="26"/>
  <c r="AS86" i="26"/>
  <c r="AQ86" i="26"/>
  <c r="AR85" i="26"/>
  <c r="AS84" i="26"/>
  <c r="AQ84" i="26"/>
  <c r="AR83" i="26"/>
  <c r="AS82" i="26"/>
  <c r="AQ82" i="26"/>
  <c r="AR81" i="26"/>
  <c r="AS80" i="26"/>
  <c r="AQ80" i="26"/>
  <c r="AR79" i="26"/>
  <c r="AS78" i="26"/>
  <c r="AQ78" i="26"/>
  <c r="AR77" i="26"/>
  <c r="AS76" i="26"/>
  <c r="AQ76" i="26"/>
  <c r="AR75" i="26"/>
  <c r="AS74" i="26"/>
  <c r="AQ74" i="26"/>
  <c r="AR73" i="26"/>
  <c r="AS72" i="26"/>
  <c r="AQ72" i="26"/>
  <c r="AR71" i="26"/>
  <c r="AQ70" i="26"/>
  <c r="AS68" i="26"/>
  <c r="AQ68" i="26"/>
  <c r="AR67" i="26"/>
  <c r="AS66" i="26"/>
  <c r="AQ66" i="26"/>
  <c r="AR65" i="26"/>
  <c r="AS64" i="26"/>
  <c r="AQ64" i="26"/>
  <c r="AR63" i="26"/>
  <c r="AS62" i="26"/>
  <c r="AQ62" i="26"/>
  <c r="AR61" i="26"/>
  <c r="AS60" i="26"/>
  <c r="AQ60" i="26"/>
  <c r="AR59" i="26"/>
  <c r="AS58" i="26"/>
  <c r="AQ58" i="26"/>
  <c r="AR57" i="26"/>
  <c r="AS56" i="26"/>
  <c r="AQ56" i="26"/>
  <c r="AR55" i="26"/>
  <c r="AS54" i="26"/>
  <c r="AQ54" i="26"/>
  <c r="AR53" i="26"/>
  <c r="AS52" i="26"/>
  <c r="AQ52" i="26"/>
  <c r="AR51" i="26"/>
  <c r="AS50" i="26"/>
  <c r="AQ50" i="26"/>
  <c r="AR49" i="26"/>
  <c r="AS48" i="26"/>
  <c r="AQ48" i="26"/>
  <c r="AR47" i="26"/>
  <c r="AS46" i="26"/>
  <c r="AQ46" i="26"/>
  <c r="AR45" i="26"/>
  <c r="AS44" i="26"/>
  <c r="AQ44" i="26"/>
  <c r="AR43" i="26"/>
  <c r="AS42" i="26"/>
  <c r="AQ42" i="26"/>
  <c r="AR41" i="26"/>
  <c r="AS40" i="26"/>
  <c r="AQ40" i="26"/>
  <c r="AR39" i="26"/>
  <c r="AS70" i="26"/>
  <c r="AR69" i="26"/>
  <c r="AR68" i="26"/>
  <c r="AS67" i="26"/>
  <c r="AQ67" i="26"/>
  <c r="AR66" i="26"/>
  <c r="AS65" i="26"/>
  <c r="AQ65" i="26"/>
  <c r="AR64" i="26"/>
  <c r="AS63" i="26"/>
  <c r="AQ63" i="26"/>
  <c r="AR62" i="26"/>
  <c r="AS61" i="26"/>
  <c r="AQ61" i="26"/>
  <c r="AR60" i="26"/>
  <c r="AS59" i="26"/>
  <c r="AQ59" i="26"/>
  <c r="AR58" i="26"/>
  <c r="AS57" i="26"/>
  <c r="AQ57" i="26"/>
  <c r="AR56" i="26"/>
  <c r="AS55" i="26"/>
  <c r="AQ55" i="26"/>
  <c r="AR54" i="26"/>
  <c r="AS53" i="26"/>
  <c r="AQ53" i="26"/>
  <c r="AR52" i="26"/>
  <c r="AS51" i="26"/>
  <c r="AQ51" i="26"/>
  <c r="AR50" i="26"/>
  <c r="AS49" i="26"/>
  <c r="AQ49" i="26"/>
  <c r="AR48" i="26"/>
  <c r="AS47" i="26"/>
  <c r="AQ47" i="26"/>
  <c r="AR46" i="26"/>
  <c r="AS45" i="26"/>
  <c r="AQ45" i="26"/>
  <c r="AR44" i="26"/>
  <c r="AS43" i="26"/>
  <c r="AQ43" i="26"/>
  <c r="AR42" i="26"/>
  <c r="AQ41" i="26"/>
  <c r="AS39" i="26"/>
  <c r="AR38" i="26"/>
  <c r="AS37" i="26"/>
  <c r="AQ37" i="26"/>
  <c r="AR36" i="26"/>
  <c r="AS35" i="26"/>
  <c r="AQ35" i="26"/>
  <c r="AR34" i="26"/>
  <c r="AS33" i="26"/>
  <c r="AQ33" i="26"/>
  <c r="AR32" i="26"/>
  <c r="AS31" i="26"/>
  <c r="AQ31" i="26"/>
  <c r="AR30" i="26"/>
  <c r="AS29" i="26"/>
  <c r="AQ29" i="26"/>
  <c r="AR28" i="26"/>
  <c r="AS27" i="26"/>
  <c r="AQ27" i="26"/>
  <c r="AR26" i="26"/>
  <c r="AS25" i="26"/>
  <c r="AQ25" i="26"/>
  <c r="AR24" i="26"/>
  <c r="AS23" i="26"/>
  <c r="AQ23" i="26"/>
  <c r="AR22" i="26"/>
  <c r="AS21" i="26"/>
  <c r="AQ21" i="26"/>
  <c r="AR20" i="26"/>
  <c r="AS19" i="26"/>
  <c r="AQ19" i="26"/>
  <c r="AR18" i="26"/>
  <c r="AS17" i="26"/>
  <c r="AQ17" i="26"/>
  <c r="AR16" i="26"/>
  <c r="AS15" i="26"/>
  <c r="AQ15" i="26"/>
  <c r="AR14" i="26"/>
  <c r="AS13" i="26"/>
  <c r="AQ13" i="26"/>
  <c r="AR12" i="26"/>
  <c r="AS11" i="26"/>
  <c r="AQ11" i="26"/>
  <c r="AR10" i="26"/>
  <c r="AS9" i="26"/>
  <c r="AQ9" i="26"/>
  <c r="AR8" i="26"/>
  <c r="AS7" i="26"/>
  <c r="AQ7" i="26"/>
  <c r="AR6" i="26"/>
  <c r="AS5" i="26"/>
  <c r="AQ5" i="26"/>
  <c r="AS41" i="26"/>
  <c r="AR40" i="26"/>
  <c r="AQ39" i="26"/>
  <c r="AS38" i="26"/>
  <c r="AQ38" i="26"/>
  <c r="AR37" i="26"/>
  <c r="AS36" i="26"/>
  <c r="AQ36" i="26"/>
  <c r="AR35" i="26"/>
  <c r="AS34" i="26"/>
  <c r="AQ34" i="26"/>
  <c r="AR33" i="26"/>
  <c r="AS32" i="26"/>
  <c r="AQ32" i="26"/>
  <c r="AR31" i="26"/>
  <c r="AS30" i="26"/>
  <c r="AQ30" i="26"/>
  <c r="AR29" i="26"/>
  <c r="AS28" i="26"/>
  <c r="AQ28" i="26"/>
  <c r="AR27" i="26"/>
  <c r="AS26" i="26"/>
  <c r="AQ26" i="26"/>
  <c r="AR25" i="26"/>
  <c r="AS24" i="26"/>
  <c r="AQ24" i="26"/>
  <c r="AR23" i="26"/>
  <c r="AS22" i="26"/>
  <c r="AQ22" i="26"/>
  <c r="AR21" i="26"/>
  <c r="AS20" i="26"/>
  <c r="AQ20" i="26"/>
  <c r="AR19" i="26"/>
  <c r="AS18" i="26"/>
  <c r="AQ18" i="26"/>
  <c r="AR17" i="26"/>
  <c r="AS16" i="26"/>
  <c r="AQ16" i="26"/>
  <c r="AR15" i="26"/>
  <c r="AS14" i="26"/>
  <c r="AQ14" i="26"/>
  <c r="AR13" i="26"/>
  <c r="AS12" i="26"/>
  <c r="AQ12" i="26"/>
  <c r="AR11" i="26"/>
  <c r="AS10" i="26"/>
  <c r="AQ10" i="26"/>
  <c r="AR9" i="26"/>
  <c r="AY123" i="26"/>
  <c r="AW123" i="26"/>
  <c r="AX122" i="26"/>
  <c r="AY121" i="26"/>
  <c r="AW121" i="26"/>
  <c r="AY122" i="26"/>
  <c r="AX121" i="26"/>
  <c r="AX120" i="26"/>
  <c r="AY119" i="26"/>
  <c r="AW119" i="26"/>
  <c r="AX123" i="26"/>
  <c r="AW122" i="26"/>
  <c r="AY120" i="26"/>
  <c r="AW120" i="26"/>
  <c r="AX119" i="26"/>
  <c r="AY118" i="26"/>
  <c r="AW118" i="26"/>
  <c r="AX117" i="26"/>
  <c r="AY116" i="26"/>
  <c r="AW116" i="26"/>
  <c r="AX115" i="26"/>
  <c r="AY114" i="26"/>
  <c r="AW114" i="26"/>
  <c r="AX113" i="26"/>
  <c r="AY112" i="26"/>
  <c r="AW112" i="26"/>
  <c r="AX111" i="26"/>
  <c r="AX118" i="26"/>
  <c r="AY117" i="26"/>
  <c r="AW117" i="26"/>
  <c r="AX116" i="26"/>
  <c r="AY115" i="26"/>
  <c r="AW115" i="26"/>
  <c r="AX114" i="26"/>
  <c r="AY113" i="26"/>
  <c r="AW113" i="26"/>
  <c r="AX112" i="26"/>
  <c r="AY111" i="26"/>
  <c r="AX110" i="26"/>
  <c r="AY109" i="26"/>
  <c r="AW109" i="26"/>
  <c r="AX108" i="26"/>
  <c r="AY107" i="26"/>
  <c r="AW107" i="26"/>
  <c r="AX106" i="26"/>
  <c r="AY105" i="26"/>
  <c r="AW105" i="26"/>
  <c r="AX104" i="26"/>
  <c r="AY103" i="26"/>
  <c r="AW103" i="26"/>
  <c r="AX102" i="26"/>
  <c r="AW111" i="26"/>
  <c r="AY110" i="26"/>
  <c r="AW110" i="26"/>
  <c r="AX109" i="26"/>
  <c r="AY108" i="26"/>
  <c r="AW108" i="26"/>
  <c r="AX107" i="26"/>
  <c r="AY106" i="26"/>
  <c r="AW106" i="26"/>
  <c r="AX105" i="26"/>
  <c r="AY104" i="26"/>
  <c r="AW104" i="26"/>
  <c r="AY102" i="26"/>
  <c r="AX101" i="26"/>
  <c r="AY100" i="26"/>
  <c r="AW100" i="26"/>
  <c r="AX99" i="26"/>
  <c r="AY98" i="26"/>
  <c r="AW98" i="26"/>
  <c r="AX97" i="26"/>
  <c r="AY96" i="26"/>
  <c r="AW96" i="26"/>
  <c r="AX95" i="26"/>
  <c r="AY94" i="26"/>
  <c r="AW94" i="26"/>
  <c r="AX93" i="26"/>
  <c r="AY92" i="26"/>
  <c r="AW92" i="26"/>
  <c r="AX91" i="26"/>
  <c r="AY90" i="26"/>
  <c r="AW90" i="26"/>
  <c r="AX89" i="26"/>
  <c r="AY88" i="26"/>
  <c r="AW88" i="26"/>
  <c r="AX87" i="26"/>
  <c r="AX103" i="26"/>
  <c r="AW102" i="26"/>
  <c r="AY101" i="26"/>
  <c r="AW101" i="26"/>
  <c r="AX100" i="26"/>
  <c r="AY99" i="26"/>
  <c r="AW99" i="26"/>
  <c r="AX98" i="26"/>
  <c r="AY97" i="26"/>
  <c r="AW97" i="26"/>
  <c r="AX96" i="26"/>
  <c r="AY95" i="26"/>
  <c r="AW95" i="26"/>
  <c r="AX94" i="26"/>
  <c r="AY93" i="26"/>
  <c r="AW93" i="26"/>
  <c r="AX92" i="26"/>
  <c r="AY91" i="26"/>
  <c r="AW91" i="26"/>
  <c r="AX90" i="26"/>
  <c r="AY89" i="26"/>
  <c r="AW89" i="26"/>
  <c r="AX88" i="26"/>
  <c r="AW87" i="26"/>
  <c r="AX86" i="26"/>
  <c r="AY85" i="26"/>
  <c r="AW85" i="26"/>
  <c r="AX84" i="26"/>
  <c r="AY83" i="26"/>
  <c r="AW83" i="26"/>
  <c r="AX82" i="26"/>
  <c r="AY81" i="26"/>
  <c r="AW81" i="26"/>
  <c r="AX80" i="26"/>
  <c r="AY79" i="26"/>
  <c r="AW79" i="26"/>
  <c r="AX78" i="26"/>
  <c r="AY77" i="26"/>
  <c r="AW77" i="26"/>
  <c r="AX76" i="26"/>
  <c r="AY75" i="26"/>
  <c r="AW75" i="26"/>
  <c r="AX74" i="26"/>
  <c r="AY73" i="26"/>
  <c r="AW73" i="26"/>
  <c r="AX72" i="26"/>
  <c r="AY71" i="26"/>
  <c r="AW71" i="26"/>
  <c r="AX70" i="26"/>
  <c r="AY69" i="26"/>
  <c r="AW69" i="26"/>
  <c r="AY87" i="26"/>
  <c r="AY86" i="26"/>
  <c r="AW86" i="26"/>
  <c r="AX85" i="26"/>
  <c r="AY84" i="26"/>
  <c r="AW84" i="26"/>
  <c r="AX83" i="26"/>
  <c r="AY82" i="26"/>
  <c r="AW82" i="26"/>
  <c r="AX81" i="26"/>
  <c r="AY80" i="26"/>
  <c r="AW80" i="26"/>
  <c r="AX79" i="26"/>
  <c r="AY78" i="26"/>
  <c r="AW78" i="26"/>
  <c r="AX77" i="26"/>
  <c r="AY76" i="26"/>
  <c r="AW76" i="26"/>
  <c r="AX75" i="26"/>
  <c r="AY74" i="26"/>
  <c r="AW74" i="26"/>
  <c r="AX73" i="26"/>
  <c r="AY72" i="26"/>
  <c r="AW72" i="26"/>
  <c r="AY70" i="26"/>
  <c r="AX69" i="26"/>
  <c r="AY68" i="26"/>
  <c r="AW68" i="26"/>
  <c r="AX67" i="26"/>
  <c r="AY66" i="26"/>
  <c r="AW66" i="26"/>
  <c r="AX65" i="26"/>
  <c r="AY64" i="26"/>
  <c r="AW64" i="26"/>
  <c r="AX63" i="26"/>
  <c r="AY62" i="26"/>
  <c r="AW62" i="26"/>
  <c r="AX61" i="26"/>
  <c r="AY60" i="26"/>
  <c r="AW60" i="26"/>
  <c r="AX59" i="26"/>
  <c r="AY58" i="26"/>
  <c r="AW58" i="26"/>
  <c r="AX57" i="26"/>
  <c r="AY56" i="26"/>
  <c r="AW56" i="26"/>
  <c r="AX55" i="26"/>
  <c r="AY54" i="26"/>
  <c r="AW54" i="26"/>
  <c r="AX53" i="26"/>
  <c r="AY52" i="26"/>
  <c r="AW52" i="26"/>
  <c r="AX51" i="26"/>
  <c r="AY50" i="26"/>
  <c r="AW50" i="26"/>
  <c r="AX49" i="26"/>
  <c r="AY48" i="26"/>
  <c r="AW48" i="26"/>
  <c r="AX47" i="26"/>
  <c r="AY46" i="26"/>
  <c r="AW46" i="26"/>
  <c r="AX45" i="26"/>
  <c r="AY44" i="26"/>
  <c r="AW44" i="26"/>
  <c r="AX43" i="26"/>
  <c r="AY42" i="26"/>
  <c r="AW42" i="26"/>
  <c r="AX41" i="26"/>
  <c r="AY40" i="26"/>
  <c r="AW40" i="26"/>
  <c r="AX39" i="26"/>
  <c r="AX71" i="26"/>
  <c r="AW70" i="26"/>
  <c r="AX68" i="26"/>
  <c r="AY67" i="26"/>
  <c r="AW67" i="26"/>
  <c r="AX66" i="26"/>
  <c r="AY65" i="26"/>
  <c r="AW65" i="26"/>
  <c r="AX64" i="26"/>
  <c r="AY63" i="26"/>
  <c r="AW63" i="26"/>
  <c r="AX62" i="26"/>
  <c r="AY61" i="26"/>
  <c r="AW61" i="26"/>
  <c r="AX60" i="26"/>
  <c r="AY59" i="26"/>
  <c r="AW59" i="26"/>
  <c r="AX58" i="26"/>
  <c r="AY57" i="26"/>
  <c r="AW57" i="26"/>
  <c r="AX56" i="26"/>
  <c r="AY55" i="26"/>
  <c r="AW55" i="26"/>
  <c r="AX54" i="26"/>
  <c r="AY53" i="26"/>
  <c r="AW53" i="26"/>
  <c r="AX52" i="26"/>
  <c r="AY51" i="26"/>
  <c r="AW51" i="26"/>
  <c r="AX50" i="26"/>
  <c r="AY49" i="26"/>
  <c r="AW49" i="26"/>
  <c r="AX48" i="26"/>
  <c r="AY47" i="26"/>
  <c r="AW47" i="26"/>
  <c r="AX46" i="26"/>
  <c r="AY45" i="26"/>
  <c r="AW45" i="26"/>
  <c r="AX44" i="26"/>
  <c r="AY43" i="26"/>
  <c r="AW43" i="26"/>
  <c r="AY41" i="26"/>
  <c r="AX40" i="26"/>
  <c r="AW39" i="26"/>
  <c r="AX38" i="26"/>
  <c r="AY37" i="26"/>
  <c r="AW37" i="26"/>
  <c r="AX36" i="26"/>
  <c r="AY35" i="26"/>
  <c r="AW35" i="26"/>
  <c r="AX34" i="26"/>
  <c r="AY33" i="26"/>
  <c r="AW33" i="26"/>
  <c r="AX32" i="26"/>
  <c r="AY31" i="26"/>
  <c r="AW31" i="26"/>
  <c r="AX30" i="26"/>
  <c r="AY29" i="26"/>
  <c r="AW29" i="26"/>
  <c r="AX28" i="26"/>
  <c r="AY27" i="26"/>
  <c r="AW27" i="26"/>
  <c r="AX26" i="26"/>
  <c r="AY25" i="26"/>
  <c r="AW25" i="26"/>
  <c r="AX24" i="26"/>
  <c r="AY23" i="26"/>
  <c r="AW23" i="26"/>
  <c r="AX22" i="26"/>
  <c r="AY21" i="26"/>
  <c r="AW21" i="26"/>
  <c r="AX20" i="26"/>
  <c r="AY19" i="26"/>
  <c r="AW19" i="26"/>
  <c r="AX18" i="26"/>
  <c r="AY17" i="26"/>
  <c r="AW17" i="26"/>
  <c r="AX16" i="26"/>
  <c r="AY15" i="26"/>
  <c r="AW15" i="26"/>
  <c r="AX14" i="26"/>
  <c r="AY13" i="26"/>
  <c r="AW13" i="26"/>
  <c r="AX12" i="26"/>
  <c r="AY11" i="26"/>
  <c r="AW11" i="26"/>
  <c r="AX10" i="26"/>
  <c r="AY9" i="26"/>
  <c r="AW9" i="26"/>
  <c r="AX8" i="26"/>
  <c r="AY7" i="26"/>
  <c r="AW7" i="26"/>
  <c r="AX6" i="26"/>
  <c r="AY5" i="26"/>
  <c r="AW5" i="26"/>
  <c r="AX42" i="26"/>
  <c r="AW41" i="26"/>
  <c r="AY39" i="26"/>
  <c r="AY38" i="26"/>
  <c r="AW38" i="26"/>
  <c r="AX37" i="26"/>
  <c r="AY36" i="26"/>
  <c r="AW36" i="26"/>
  <c r="AX35" i="26"/>
  <c r="AY34" i="26"/>
  <c r="AW34" i="26"/>
  <c r="AX33" i="26"/>
  <c r="AY32" i="26"/>
  <c r="AW32" i="26"/>
  <c r="AX31" i="26"/>
  <c r="AY30" i="26"/>
  <c r="AW30" i="26"/>
  <c r="AX29" i="26"/>
  <c r="AY28" i="26"/>
  <c r="AW28" i="26"/>
  <c r="AX27" i="26"/>
  <c r="AY26" i="26"/>
  <c r="AW26" i="26"/>
  <c r="AX25" i="26"/>
  <c r="AY24" i="26"/>
  <c r="AW24" i="26"/>
  <c r="AX23" i="26"/>
  <c r="AY22" i="26"/>
  <c r="AW22" i="26"/>
  <c r="AX21" i="26"/>
  <c r="AY20" i="26"/>
  <c r="AW20" i="26"/>
  <c r="AX19" i="26"/>
  <c r="AY18" i="26"/>
  <c r="AW18" i="26"/>
  <c r="AX17" i="26"/>
  <c r="AY16" i="26"/>
  <c r="AW16" i="26"/>
  <c r="AX15" i="26"/>
  <c r="AY14" i="26"/>
  <c r="AW14" i="26"/>
  <c r="AX13" i="26"/>
  <c r="AY12" i="26"/>
  <c r="AW12" i="26"/>
  <c r="AX11" i="26"/>
  <c r="AY10" i="26"/>
  <c r="AW10" i="26"/>
  <c r="AX9" i="26"/>
  <c r="AY8" i="26"/>
  <c r="BE123" i="26"/>
  <c r="BC123" i="26"/>
  <c r="BD122" i="26"/>
  <c r="BE121" i="26"/>
  <c r="BC121" i="26"/>
  <c r="BD123" i="26"/>
  <c r="BC122" i="26"/>
  <c r="BD120" i="26"/>
  <c r="BE119" i="26"/>
  <c r="BC119" i="26"/>
  <c r="BE122" i="26"/>
  <c r="BD121" i="26"/>
  <c r="BE120" i="26"/>
  <c r="BC120" i="26"/>
  <c r="BD119" i="26"/>
  <c r="BE118" i="26"/>
  <c r="BC118" i="26"/>
  <c r="BD117" i="26"/>
  <c r="BE116" i="26"/>
  <c r="BC116" i="26"/>
  <c r="BD115" i="26"/>
  <c r="BE114" i="26"/>
  <c r="BC114" i="26"/>
  <c r="BD113" i="26"/>
  <c r="BE112" i="26"/>
  <c r="BC112" i="26"/>
  <c r="BD111" i="26"/>
  <c r="BD118" i="26"/>
  <c r="BE117" i="26"/>
  <c r="BC117" i="26"/>
  <c r="BD116" i="26"/>
  <c r="BE115" i="26"/>
  <c r="BC115" i="26"/>
  <c r="BD114" i="26"/>
  <c r="BE113" i="26"/>
  <c r="BC113" i="26"/>
  <c r="BD112" i="26"/>
  <c r="BC111" i="26"/>
  <c r="BD110" i="26"/>
  <c r="BE109" i="26"/>
  <c r="BC109" i="26"/>
  <c r="BD108" i="26"/>
  <c r="BE107" i="26"/>
  <c r="BC107" i="26"/>
  <c r="BD106" i="26"/>
  <c r="BE105" i="26"/>
  <c r="BC105" i="26"/>
  <c r="BD104" i="26"/>
  <c r="BE103" i="26"/>
  <c r="BC103" i="26"/>
  <c r="BD102" i="26"/>
  <c r="BE111" i="26"/>
  <c r="BE110" i="26"/>
  <c r="BC110" i="26"/>
  <c r="BD109" i="26"/>
  <c r="BE108" i="26"/>
  <c r="BC108" i="26"/>
  <c r="BD107" i="26"/>
  <c r="BE106" i="26"/>
  <c r="BC106" i="26"/>
  <c r="BD105" i="26"/>
  <c r="BE104" i="26"/>
  <c r="BC104" i="26"/>
  <c r="BD103" i="26"/>
  <c r="BC102" i="26"/>
  <c r="BD101" i="26"/>
  <c r="BE100" i="26"/>
  <c r="BC100" i="26"/>
  <c r="BD99" i="26"/>
  <c r="BE98" i="26"/>
  <c r="BC98" i="26"/>
  <c r="BD97" i="26"/>
  <c r="BE96" i="26"/>
  <c r="BC96" i="26"/>
  <c r="BD95" i="26"/>
  <c r="BE94" i="26"/>
  <c r="BC94" i="26"/>
  <c r="BD93" i="26"/>
  <c r="BE92" i="26"/>
  <c r="BC92" i="26"/>
  <c r="BD91" i="26"/>
  <c r="BE90" i="26"/>
  <c r="BC90" i="26"/>
  <c r="BD89" i="26"/>
  <c r="BE88" i="26"/>
  <c r="BC88" i="26"/>
  <c r="BD87" i="26"/>
  <c r="BE102" i="26"/>
  <c r="BE101" i="26"/>
  <c r="BC101" i="26"/>
  <c r="BD100" i="26"/>
  <c r="BE99" i="26"/>
  <c r="BC99" i="26"/>
  <c r="BD98" i="26"/>
  <c r="BE97" i="26"/>
  <c r="BC97" i="26"/>
  <c r="BD96" i="26"/>
  <c r="BE95" i="26"/>
  <c r="BC95" i="26"/>
  <c r="BD94" i="26"/>
  <c r="BE93" i="26"/>
  <c r="BC93" i="26"/>
  <c r="BD92" i="26"/>
  <c r="BE91" i="26"/>
  <c r="BC91" i="26"/>
  <c r="BD90" i="26"/>
  <c r="BE89" i="26"/>
  <c r="BC89" i="26"/>
  <c r="BE87" i="26"/>
  <c r="BD86" i="26"/>
  <c r="BE85" i="26"/>
  <c r="BC85" i="26"/>
  <c r="BD84" i="26"/>
  <c r="BE83" i="26"/>
  <c r="BC83" i="26"/>
  <c r="BD82" i="26"/>
  <c r="BE81" i="26"/>
  <c r="BC81" i="26"/>
  <c r="BD80" i="26"/>
  <c r="BE79" i="26"/>
  <c r="BC79" i="26"/>
  <c r="BD78" i="26"/>
  <c r="BE77" i="26"/>
  <c r="BC77" i="26"/>
  <c r="BD76" i="26"/>
  <c r="BE75" i="26"/>
  <c r="BC75" i="26"/>
  <c r="BD74" i="26"/>
  <c r="BE73" i="26"/>
  <c r="BC73" i="26"/>
  <c r="BD72" i="26"/>
  <c r="BE71" i="26"/>
  <c r="BC71" i="26"/>
  <c r="BD70" i="26"/>
  <c r="BE69" i="26"/>
  <c r="BC69" i="26"/>
  <c r="BD88" i="26"/>
  <c r="BC87" i="26"/>
  <c r="BE86" i="26"/>
  <c r="BC86" i="26"/>
  <c r="BD85" i="26"/>
  <c r="BE84" i="26"/>
  <c r="BC84" i="26"/>
  <c r="BD83" i="26"/>
  <c r="BE82" i="26"/>
  <c r="BC82" i="26"/>
  <c r="BD81" i="26"/>
  <c r="BE80" i="26"/>
  <c r="BC80" i="26"/>
  <c r="BD79" i="26"/>
  <c r="BE78" i="26"/>
  <c r="BC78" i="26"/>
  <c r="BD77" i="26"/>
  <c r="BE76" i="26"/>
  <c r="BC76" i="26"/>
  <c r="BD75" i="26"/>
  <c r="BE74" i="26"/>
  <c r="BC74" i="26"/>
  <c r="BD73" i="26"/>
  <c r="BE72" i="26"/>
  <c r="BC72" i="26"/>
  <c r="BD71" i="26"/>
  <c r="BC70" i="26"/>
  <c r="BE68" i="26"/>
  <c r="BC68" i="26"/>
  <c r="BD67" i="26"/>
  <c r="BE66" i="26"/>
  <c r="BC66" i="26"/>
  <c r="BD65" i="26"/>
  <c r="BE64" i="26"/>
  <c r="BC64" i="26"/>
  <c r="BD63" i="26"/>
  <c r="BE62" i="26"/>
  <c r="BC62" i="26"/>
  <c r="BD61" i="26"/>
  <c r="BE60" i="26"/>
  <c r="BC60" i="26"/>
  <c r="BD59" i="26"/>
  <c r="BE58" i="26"/>
  <c r="BC58" i="26"/>
  <c r="BD57" i="26"/>
  <c r="BE56" i="26"/>
  <c r="BC56" i="26"/>
  <c r="BD55" i="26"/>
  <c r="BE54" i="26"/>
  <c r="BC54" i="26"/>
  <c r="BD53" i="26"/>
  <c r="BE52" i="26"/>
  <c r="BC52" i="26"/>
  <c r="BD51" i="26"/>
  <c r="BE50" i="26"/>
  <c r="BC50" i="26"/>
  <c r="BD49" i="26"/>
  <c r="BE48" i="26"/>
  <c r="BC48" i="26"/>
  <c r="BD47" i="26"/>
  <c r="BE46" i="26"/>
  <c r="BC46" i="26"/>
  <c r="BD45" i="26"/>
  <c r="BE44" i="26"/>
  <c r="BC44" i="26"/>
  <c r="BD43" i="26"/>
  <c r="BE42" i="26"/>
  <c r="BC42" i="26"/>
  <c r="BD41" i="26"/>
  <c r="BE40" i="26"/>
  <c r="BC40" i="26"/>
  <c r="BD39" i="26"/>
  <c r="BE70" i="26"/>
  <c r="BD69" i="26"/>
  <c r="BD68" i="26"/>
  <c r="BE67" i="26"/>
  <c r="BC67" i="26"/>
  <c r="BD66" i="26"/>
  <c r="BE65" i="26"/>
  <c r="BC65" i="26"/>
  <c r="BD64" i="26"/>
  <c r="BE63" i="26"/>
  <c r="BC63" i="26"/>
  <c r="BD62" i="26"/>
  <c r="BE61" i="26"/>
  <c r="BC61" i="26"/>
  <c r="BD60" i="26"/>
  <c r="BE59" i="26"/>
  <c r="BC59" i="26"/>
  <c r="BD58" i="26"/>
  <c r="BE57" i="26"/>
  <c r="BC57" i="26"/>
  <c r="BD56" i="26"/>
  <c r="BE55" i="26"/>
  <c r="BC55" i="26"/>
  <c r="BD54" i="26"/>
  <c r="BE53" i="26"/>
  <c r="BC53" i="26"/>
  <c r="BD52" i="26"/>
  <c r="BE51" i="26"/>
  <c r="BC51" i="26"/>
  <c r="BD50" i="26"/>
  <c r="BE49" i="26"/>
  <c r="BC49" i="26"/>
  <c r="BD48" i="26"/>
  <c r="BE47" i="26"/>
  <c r="BC47" i="26"/>
  <c r="BD46" i="26"/>
  <c r="BE45" i="26"/>
  <c r="BC45" i="26"/>
  <c r="BD44" i="26"/>
  <c r="BE43" i="26"/>
  <c r="BC43" i="26"/>
  <c r="BD42" i="26"/>
  <c r="BC41" i="26"/>
  <c r="BE39" i="26"/>
  <c r="BD38" i="26"/>
  <c r="BE37" i="26"/>
  <c r="BC37" i="26"/>
  <c r="BD36" i="26"/>
  <c r="BE35" i="26"/>
  <c r="BC35" i="26"/>
  <c r="BD34" i="26"/>
  <c r="BE33" i="26"/>
  <c r="BC33" i="26"/>
  <c r="BD32" i="26"/>
  <c r="BE31" i="26"/>
  <c r="BC31" i="26"/>
  <c r="BD30" i="26"/>
  <c r="BE29" i="26"/>
  <c r="BC29" i="26"/>
  <c r="BD28" i="26"/>
  <c r="BE27" i="26"/>
  <c r="BC27" i="26"/>
  <c r="BD26" i="26"/>
  <c r="BE25" i="26"/>
  <c r="BC25" i="26"/>
  <c r="BD24" i="26"/>
  <c r="BE23" i="26"/>
  <c r="BC23" i="26"/>
  <c r="BD22" i="26"/>
  <c r="BE21" i="26"/>
  <c r="BC21" i="26"/>
  <c r="BD20" i="26"/>
  <c r="BE19" i="26"/>
  <c r="BC19" i="26"/>
  <c r="BD18" i="26"/>
  <c r="BE17" i="26"/>
  <c r="BC17" i="26"/>
  <c r="BD16" i="26"/>
  <c r="BE15" i="26"/>
  <c r="BC15" i="26"/>
  <c r="BD14" i="26"/>
  <c r="BE13" i="26"/>
  <c r="BC13" i="26"/>
  <c r="BD12" i="26"/>
  <c r="BE11" i="26"/>
  <c r="BC11" i="26"/>
  <c r="BD10" i="26"/>
  <c r="BE9" i="26"/>
  <c r="BC9" i="26"/>
  <c r="BD8" i="26"/>
  <c r="BE7" i="26"/>
  <c r="BC7" i="26"/>
  <c r="BD6" i="26"/>
  <c r="BE5" i="26"/>
  <c r="BC5" i="26"/>
  <c r="BD4" i="26"/>
  <c r="BE41" i="26"/>
  <c r="BD40" i="26"/>
  <c r="BC39" i="26"/>
  <c r="BE38" i="26"/>
  <c r="BC38" i="26"/>
  <c r="BD37" i="26"/>
  <c r="BE36" i="26"/>
  <c r="BC36" i="26"/>
  <c r="BD35" i="26"/>
  <c r="BE34" i="26"/>
  <c r="BC34" i="26"/>
  <c r="BD33" i="26"/>
  <c r="BE32" i="26"/>
  <c r="BC32" i="26"/>
  <c r="BD31" i="26"/>
  <c r="BE30" i="26"/>
  <c r="BC30" i="26"/>
  <c r="BD29" i="26"/>
  <c r="BE28" i="26"/>
  <c r="BC28" i="26"/>
  <c r="BD27" i="26"/>
  <c r="BE26" i="26"/>
  <c r="BC26" i="26"/>
  <c r="BD25" i="26"/>
  <c r="BE24" i="26"/>
  <c r="BC24" i="26"/>
  <c r="BD23" i="26"/>
  <c r="BE22" i="26"/>
  <c r="BC22" i="26"/>
  <c r="BD21" i="26"/>
  <c r="BE20" i="26"/>
  <c r="BC20" i="26"/>
  <c r="BD19" i="26"/>
  <c r="BE18" i="26"/>
  <c r="BC18" i="26"/>
  <c r="BD17" i="26"/>
  <c r="BE16" i="26"/>
  <c r="BC16" i="26"/>
  <c r="BD15" i="26"/>
  <c r="BE14" i="26"/>
  <c r="BC14" i="26"/>
  <c r="BD13" i="26"/>
  <c r="BE12" i="26"/>
  <c r="BC12" i="26"/>
  <c r="BD11" i="26"/>
  <c r="BE10" i="26"/>
  <c r="BC10" i="26"/>
  <c r="BD9" i="26"/>
  <c r="BE8" i="26"/>
  <c r="BC8" i="26"/>
  <c r="BK123" i="26"/>
  <c r="BI123" i="26"/>
  <c r="BJ122" i="26"/>
  <c r="BK121" i="26"/>
  <c r="BI121" i="26"/>
  <c r="BK122" i="26"/>
  <c r="BJ121" i="26"/>
  <c r="BJ120" i="26"/>
  <c r="BK119" i="26"/>
  <c r="BI119" i="26"/>
  <c r="BJ118" i="26"/>
  <c r="BJ123" i="26"/>
  <c r="BI122" i="26"/>
  <c r="BK120" i="26"/>
  <c r="BI120" i="26"/>
  <c r="BJ119" i="26"/>
  <c r="BI118" i="26"/>
  <c r="BJ117" i="26"/>
  <c r="BK116" i="26"/>
  <c r="BI116" i="26"/>
  <c r="BJ115" i="26"/>
  <c r="BK114" i="26"/>
  <c r="BI114" i="26"/>
  <c r="BJ113" i="26"/>
  <c r="BK112" i="26"/>
  <c r="BI112" i="26"/>
  <c r="BJ111" i="26"/>
  <c r="BK118" i="26"/>
  <c r="BK117" i="26"/>
  <c r="BI117" i="26"/>
  <c r="BJ116" i="26"/>
  <c r="BK115" i="26"/>
  <c r="BI115" i="26"/>
  <c r="BJ114" i="26"/>
  <c r="BK113" i="26"/>
  <c r="BI113" i="26"/>
  <c r="BJ112" i="26"/>
  <c r="BK111" i="26"/>
  <c r="BJ110" i="26"/>
  <c r="BK109" i="26"/>
  <c r="BI109" i="26"/>
  <c r="BJ108" i="26"/>
  <c r="BK107" i="26"/>
  <c r="BI107" i="26"/>
  <c r="BJ106" i="26"/>
  <c r="BK105" i="26"/>
  <c r="BI105" i="26"/>
  <c r="BJ104" i="26"/>
  <c r="BK103" i="26"/>
  <c r="BI103" i="26"/>
  <c r="BJ102" i="26"/>
  <c r="BI111" i="26"/>
  <c r="BK110" i="26"/>
  <c r="BI110" i="26"/>
  <c r="BJ109" i="26"/>
  <c r="BK108" i="26"/>
  <c r="BI108" i="26"/>
  <c r="BJ107" i="26"/>
  <c r="BK106" i="26"/>
  <c r="BI106" i="26"/>
  <c r="BJ105" i="26"/>
  <c r="BK104" i="26"/>
  <c r="BI104" i="26"/>
  <c r="BJ103" i="26"/>
  <c r="BK102" i="26"/>
  <c r="BJ101" i="26"/>
  <c r="BK100" i="26"/>
  <c r="BI100" i="26"/>
  <c r="BJ99" i="26"/>
  <c r="BK98" i="26"/>
  <c r="BI98" i="26"/>
  <c r="BJ97" i="26"/>
  <c r="BK96" i="26"/>
  <c r="BI96" i="26"/>
  <c r="BJ95" i="26"/>
  <c r="BK94" i="26"/>
  <c r="BI94" i="26"/>
  <c r="BJ93" i="26"/>
  <c r="BK92" i="26"/>
  <c r="BI92" i="26"/>
  <c r="BJ91" i="26"/>
  <c r="BK90" i="26"/>
  <c r="BI90" i="26"/>
  <c r="BJ89" i="26"/>
  <c r="BK88" i="26"/>
  <c r="BI88" i="26"/>
  <c r="BJ87" i="26"/>
  <c r="BI102" i="26"/>
  <c r="BK101" i="26"/>
  <c r="BI101" i="26"/>
  <c r="BJ100" i="26"/>
  <c r="BK99" i="26"/>
  <c r="BI99" i="26"/>
  <c r="BJ98" i="26"/>
  <c r="BK97" i="26"/>
  <c r="BI97" i="26"/>
  <c r="BJ96" i="26"/>
  <c r="BK95" i="26"/>
  <c r="BI95" i="26"/>
  <c r="BJ94" i="26"/>
  <c r="BK93" i="26"/>
  <c r="BI93" i="26"/>
  <c r="BJ92" i="26"/>
  <c r="BK91" i="26"/>
  <c r="BI91" i="26"/>
  <c r="BJ90" i="26"/>
  <c r="BK89" i="26"/>
  <c r="BI89" i="26"/>
  <c r="BJ88" i="26"/>
  <c r="BI87" i="26"/>
  <c r="BJ86" i="26"/>
  <c r="BK85" i="26"/>
  <c r="BI85" i="26"/>
  <c r="BJ84" i="26"/>
  <c r="BK83" i="26"/>
  <c r="BI83" i="26"/>
  <c r="BJ82" i="26"/>
  <c r="BK81" i="26"/>
  <c r="BI81" i="26"/>
  <c r="BJ80" i="26"/>
  <c r="BK79" i="26"/>
  <c r="BI79" i="26"/>
  <c r="BJ78" i="26"/>
  <c r="BK77" i="26"/>
  <c r="BI77" i="26"/>
  <c r="BJ76" i="26"/>
  <c r="BK75" i="26"/>
  <c r="BI75" i="26"/>
  <c r="BJ74" i="26"/>
  <c r="BK73" i="26"/>
  <c r="BI73" i="26"/>
  <c r="BJ72" i="26"/>
  <c r="BK71" i="26"/>
  <c r="BI71" i="26"/>
  <c r="BJ70" i="26"/>
  <c r="BK69" i="26"/>
  <c r="BI69" i="26"/>
  <c r="BK87" i="26"/>
  <c r="BK86" i="26"/>
  <c r="BI86" i="26"/>
  <c r="BJ85" i="26"/>
  <c r="BK84" i="26"/>
  <c r="BI84" i="26"/>
  <c r="BJ83" i="26"/>
  <c r="BK82" i="26"/>
  <c r="BI82" i="26"/>
  <c r="BJ81" i="26"/>
  <c r="BK80" i="26"/>
  <c r="BI80" i="26"/>
  <c r="BJ79" i="26"/>
  <c r="BK78" i="26"/>
  <c r="BI78" i="26"/>
  <c r="BJ77" i="26"/>
  <c r="BK76" i="26"/>
  <c r="BI76" i="26"/>
  <c r="BJ75" i="26"/>
  <c r="BK74" i="26"/>
  <c r="BI74" i="26"/>
  <c r="BJ73" i="26"/>
  <c r="BK72" i="26"/>
  <c r="BI72" i="26"/>
  <c r="BJ71" i="26"/>
  <c r="BK70" i="26"/>
  <c r="BJ69" i="26"/>
  <c r="BK68" i="26"/>
  <c r="BI68" i="26"/>
  <c r="BJ67" i="26"/>
  <c r="BK66" i="26"/>
  <c r="BI66" i="26"/>
  <c r="BJ65" i="26"/>
  <c r="BK64" i="26"/>
  <c r="BI64" i="26"/>
  <c r="BJ63" i="26"/>
  <c r="BK62" i="26"/>
  <c r="BI62" i="26"/>
  <c r="BJ61" i="26"/>
  <c r="BK60" i="26"/>
  <c r="BI60" i="26"/>
  <c r="BJ59" i="26"/>
  <c r="BK58" i="26"/>
  <c r="BI58" i="26"/>
  <c r="BJ57" i="26"/>
  <c r="BK56" i="26"/>
  <c r="BI56" i="26"/>
  <c r="BJ55" i="26"/>
  <c r="BK54" i="26"/>
  <c r="BI54" i="26"/>
  <c r="BJ53" i="26"/>
  <c r="BK52" i="26"/>
  <c r="BI52" i="26"/>
  <c r="BJ51" i="26"/>
  <c r="BK50" i="26"/>
  <c r="BI50" i="26"/>
  <c r="BJ49" i="26"/>
  <c r="BK48" i="26"/>
  <c r="BI48" i="26"/>
  <c r="BJ47" i="26"/>
  <c r="BK46" i="26"/>
  <c r="BI46" i="26"/>
  <c r="BJ45" i="26"/>
  <c r="BK44" i="26"/>
  <c r="BI44" i="26"/>
  <c r="BJ43" i="26"/>
  <c r="BK42" i="26"/>
  <c r="BI42" i="26"/>
  <c r="BJ41" i="26"/>
  <c r="BK40" i="26"/>
  <c r="BI40" i="26"/>
  <c r="BJ39" i="26"/>
  <c r="BK38" i="26"/>
  <c r="BI38" i="26"/>
  <c r="BI70" i="26"/>
  <c r="BJ68" i="26"/>
  <c r="BK67" i="26"/>
  <c r="BI67" i="26"/>
  <c r="BJ66" i="26"/>
  <c r="BK65" i="26"/>
  <c r="BI65" i="26"/>
  <c r="BJ64" i="26"/>
  <c r="BK63" i="26"/>
  <c r="BI63" i="26"/>
  <c r="BJ62" i="26"/>
  <c r="BK61" i="26"/>
  <c r="BI61" i="26"/>
  <c r="BJ60" i="26"/>
  <c r="BK59" i="26"/>
  <c r="BI59" i="26"/>
  <c r="BJ58" i="26"/>
  <c r="BK57" i="26"/>
  <c r="BI57" i="26"/>
  <c r="BJ56" i="26"/>
  <c r="BK55" i="26"/>
  <c r="BI55" i="26"/>
  <c r="BJ54" i="26"/>
  <c r="BK53" i="26"/>
  <c r="BI53" i="26"/>
  <c r="BJ52" i="26"/>
  <c r="BK51" i="26"/>
  <c r="BI51" i="26"/>
  <c r="BJ50" i="26"/>
  <c r="BK49" i="26"/>
  <c r="BI49" i="26"/>
  <c r="BJ48" i="26"/>
  <c r="BK47" i="26"/>
  <c r="BI47" i="26"/>
  <c r="BJ46" i="26"/>
  <c r="BK45" i="26"/>
  <c r="BI45" i="26"/>
  <c r="BJ44" i="26"/>
  <c r="BK43" i="26"/>
  <c r="BI43" i="26"/>
  <c r="BK41" i="26"/>
  <c r="BJ40" i="26"/>
  <c r="BI39" i="26"/>
  <c r="BK37" i="26"/>
  <c r="BI37" i="26"/>
  <c r="BJ36" i="26"/>
  <c r="BK35" i="26"/>
  <c r="BI35" i="26"/>
  <c r="BJ34" i="26"/>
  <c r="BK33" i="26"/>
  <c r="BI33" i="26"/>
  <c r="BJ32" i="26"/>
  <c r="BK31" i="26"/>
  <c r="BI31" i="26"/>
  <c r="BJ30" i="26"/>
  <c r="BK29" i="26"/>
  <c r="BI29" i="26"/>
  <c r="BJ28" i="26"/>
  <c r="BK27" i="26"/>
  <c r="BI27" i="26"/>
  <c r="BJ26" i="26"/>
  <c r="BK25" i="26"/>
  <c r="BI25" i="26"/>
  <c r="BJ24" i="26"/>
  <c r="BK23" i="26"/>
  <c r="BI23" i="26"/>
  <c r="BJ22" i="26"/>
  <c r="BK21" i="26"/>
  <c r="BI21" i="26"/>
  <c r="BJ20" i="26"/>
  <c r="BK19" i="26"/>
  <c r="BI19" i="26"/>
  <c r="BJ18" i="26"/>
  <c r="BK17" i="26"/>
  <c r="BI17" i="26"/>
  <c r="BJ16" i="26"/>
  <c r="BK15" i="26"/>
  <c r="BI15" i="26"/>
  <c r="BJ14" i="26"/>
  <c r="BK13" i="26"/>
  <c r="BI13" i="26"/>
  <c r="BJ12" i="26"/>
  <c r="BK11" i="26"/>
  <c r="BI11" i="26"/>
  <c r="BJ10" i="26"/>
  <c r="BK9" i="26"/>
  <c r="BI9" i="26"/>
  <c r="BJ8" i="26"/>
  <c r="BK7" i="26"/>
  <c r="BI7" i="26"/>
  <c r="BJ6" i="26"/>
  <c r="BK5" i="26"/>
  <c r="BI5" i="26"/>
  <c r="BJ4" i="26"/>
  <c r="BJ42" i="26"/>
  <c r="BI41" i="26"/>
  <c r="BK39" i="26"/>
  <c r="BJ38" i="26"/>
  <c r="BJ37" i="26"/>
  <c r="BK36" i="26"/>
  <c r="BI36" i="26"/>
  <c r="BJ35" i="26"/>
  <c r="BK34" i="26"/>
  <c r="BI34" i="26"/>
  <c r="BJ33" i="26"/>
  <c r="BK32" i="26"/>
  <c r="BI32" i="26"/>
  <c r="BJ31" i="26"/>
  <c r="BK30" i="26"/>
  <c r="BI30" i="26"/>
  <c r="BJ29" i="26"/>
  <c r="BK28" i="26"/>
  <c r="BI28" i="26"/>
  <c r="BJ27" i="26"/>
  <c r="BK26" i="26"/>
  <c r="BI26" i="26"/>
  <c r="BJ25" i="26"/>
  <c r="BK24" i="26"/>
  <c r="BI24" i="26"/>
  <c r="BJ23" i="26"/>
  <c r="BK22" i="26"/>
  <c r="BI22" i="26"/>
  <c r="BJ21" i="26"/>
  <c r="BK20" i="26"/>
  <c r="BI20" i="26"/>
  <c r="BJ19" i="26"/>
  <c r="BK18" i="26"/>
  <c r="BI18" i="26"/>
  <c r="BJ17" i="26"/>
  <c r="BK16" i="26"/>
  <c r="BI16" i="26"/>
  <c r="BJ15" i="26"/>
  <c r="BK14" i="26"/>
  <c r="BI14" i="26"/>
  <c r="BJ13" i="26"/>
  <c r="BK12" i="26"/>
  <c r="BI12" i="26"/>
  <c r="BJ11" i="26"/>
  <c r="BK10" i="26"/>
  <c r="BI10" i="26"/>
  <c r="BJ9" i="26"/>
  <c r="BK8" i="26"/>
  <c r="BI8" i="26"/>
  <c r="BQ123" i="26"/>
  <c r="BO123" i="26"/>
  <c r="BP122" i="26"/>
  <c r="BQ121" i="26"/>
  <c r="BO121" i="26"/>
  <c r="BP123" i="26"/>
  <c r="BO122" i="26"/>
  <c r="BP120" i="26"/>
  <c r="BQ119" i="26"/>
  <c r="BO119" i="26"/>
  <c r="BP118" i="26"/>
  <c r="BQ122" i="26"/>
  <c r="BP121" i="26"/>
  <c r="BQ120" i="26"/>
  <c r="BO120" i="26"/>
  <c r="BP119" i="26"/>
  <c r="BQ118" i="26"/>
  <c r="BP117" i="26"/>
  <c r="BQ116" i="26"/>
  <c r="BO116" i="26"/>
  <c r="BP115" i="26"/>
  <c r="BQ114" i="26"/>
  <c r="BO114" i="26"/>
  <c r="BP113" i="26"/>
  <c r="BQ112" i="26"/>
  <c r="BO112" i="26"/>
  <c r="BP111" i="26"/>
  <c r="BO118" i="26"/>
  <c r="BQ117" i="26"/>
  <c r="BO117" i="26"/>
  <c r="BP116" i="26"/>
  <c r="BQ115" i="26"/>
  <c r="BO115" i="26"/>
  <c r="BP114" i="26"/>
  <c r="BQ113" i="26"/>
  <c r="BO113" i="26"/>
  <c r="BP112" i="26"/>
  <c r="BO111" i="26"/>
  <c r="BP110" i="26"/>
  <c r="BQ109" i="26"/>
  <c r="BO109" i="26"/>
  <c r="BP108" i="26"/>
  <c r="BQ107" i="26"/>
  <c r="BO107" i="26"/>
  <c r="BP106" i="26"/>
  <c r="BQ105" i="26"/>
  <c r="BO105" i="26"/>
  <c r="BP104" i="26"/>
  <c r="BQ103" i="26"/>
  <c r="BO103" i="26"/>
  <c r="BP102" i="26"/>
  <c r="BQ111" i="26"/>
  <c r="BQ110" i="26"/>
  <c r="BO110" i="26"/>
  <c r="BP109" i="26"/>
  <c r="BQ108" i="26"/>
  <c r="BO108" i="26"/>
  <c r="BP107" i="26"/>
  <c r="BQ106" i="26"/>
  <c r="BO106" i="26"/>
  <c r="BP105" i="26"/>
  <c r="BQ104" i="26"/>
  <c r="BO104" i="26"/>
  <c r="BP103" i="26"/>
  <c r="BO102" i="26"/>
  <c r="BP101" i="26"/>
  <c r="BQ100" i="26"/>
  <c r="BO100" i="26"/>
  <c r="BP99" i="26"/>
  <c r="BQ98" i="26"/>
  <c r="BO98" i="26"/>
  <c r="BP97" i="26"/>
  <c r="BQ96" i="26"/>
  <c r="BO96" i="26"/>
  <c r="BP95" i="26"/>
  <c r="BQ94" i="26"/>
  <c r="BO94" i="26"/>
  <c r="BP93" i="26"/>
  <c r="BQ92" i="26"/>
  <c r="BO92" i="26"/>
  <c r="BP91" i="26"/>
  <c r="BQ90" i="26"/>
  <c r="BO90" i="26"/>
  <c r="BP89" i="26"/>
  <c r="BQ88" i="26"/>
  <c r="BO88" i="26"/>
  <c r="BP87" i="26"/>
  <c r="BQ102" i="26"/>
  <c r="BQ101" i="26"/>
  <c r="BO101" i="26"/>
  <c r="BP100" i="26"/>
  <c r="BQ99" i="26"/>
  <c r="BO99" i="26"/>
  <c r="BP98" i="26"/>
  <c r="BQ97" i="26"/>
  <c r="BO97" i="26"/>
  <c r="BP96" i="26"/>
  <c r="BQ95" i="26"/>
  <c r="BO95" i="26"/>
  <c r="BP94" i="26"/>
  <c r="BQ93" i="26"/>
  <c r="BO93" i="26"/>
  <c r="BP92" i="26"/>
  <c r="BQ91" i="26"/>
  <c r="BO91" i="26"/>
  <c r="BP90" i="26"/>
  <c r="BQ89" i="26"/>
  <c r="BO89" i="26"/>
  <c r="BQ87" i="26"/>
  <c r="BP86" i="26"/>
  <c r="BQ85" i="26"/>
  <c r="BO85" i="26"/>
  <c r="BP84" i="26"/>
  <c r="BQ83" i="26"/>
  <c r="BO83" i="26"/>
  <c r="BP82" i="26"/>
  <c r="BQ81" i="26"/>
  <c r="BO81" i="26"/>
  <c r="BP80" i="26"/>
  <c r="BQ79" i="26"/>
  <c r="BO79" i="26"/>
  <c r="BP78" i="26"/>
  <c r="BQ77" i="26"/>
  <c r="BO77" i="26"/>
  <c r="BP76" i="26"/>
  <c r="BQ75" i="26"/>
  <c r="BO75" i="26"/>
  <c r="BP74" i="26"/>
  <c r="BQ73" i="26"/>
  <c r="BO73" i="26"/>
  <c r="BP72" i="26"/>
  <c r="BQ71" i="26"/>
  <c r="BO71" i="26"/>
  <c r="BP70" i="26"/>
  <c r="BQ69" i="26"/>
  <c r="BO69" i="26"/>
  <c r="BP88" i="26"/>
  <c r="BO87" i="26"/>
  <c r="BQ86" i="26"/>
  <c r="BO86" i="26"/>
  <c r="BP85" i="26"/>
  <c r="BQ84" i="26"/>
  <c r="BO84" i="26"/>
  <c r="BP83" i="26"/>
  <c r="BQ82" i="26"/>
  <c r="BO82" i="26"/>
  <c r="BP81" i="26"/>
  <c r="BQ80" i="26"/>
  <c r="BO80" i="26"/>
  <c r="BP79" i="26"/>
  <c r="BQ78" i="26"/>
  <c r="BO78" i="26"/>
  <c r="BP77" i="26"/>
  <c r="BQ76" i="26"/>
  <c r="BO76" i="26"/>
  <c r="BP75" i="26"/>
  <c r="BQ74" i="26"/>
  <c r="BO74" i="26"/>
  <c r="BP73" i="26"/>
  <c r="BQ72" i="26"/>
  <c r="BO72" i="26"/>
  <c r="BP71" i="26"/>
  <c r="BO70" i="26"/>
  <c r="BQ68" i="26"/>
  <c r="BO68" i="26"/>
  <c r="BP67" i="26"/>
  <c r="BQ66" i="26"/>
  <c r="BO66" i="26"/>
  <c r="BP65" i="26"/>
  <c r="BQ64" i="26"/>
  <c r="BO64" i="26"/>
  <c r="BP63" i="26"/>
  <c r="BQ62" i="26"/>
  <c r="BO62" i="26"/>
  <c r="BP61" i="26"/>
  <c r="BQ60" i="26"/>
  <c r="BO60" i="26"/>
  <c r="BP59" i="26"/>
  <c r="BQ58" i="26"/>
  <c r="BO58" i="26"/>
  <c r="BP57" i="26"/>
  <c r="BQ56" i="26"/>
  <c r="BO56" i="26"/>
  <c r="BP55" i="26"/>
  <c r="BQ54" i="26"/>
  <c r="BO54" i="26"/>
  <c r="BP53" i="26"/>
  <c r="BQ52" i="26"/>
  <c r="BO52" i="26"/>
  <c r="BP51" i="26"/>
  <c r="BQ50" i="26"/>
  <c r="BO50" i="26"/>
  <c r="BP49" i="26"/>
  <c r="BQ48" i="26"/>
  <c r="BO48" i="26"/>
  <c r="BP47" i="26"/>
  <c r="BQ46" i="26"/>
  <c r="BO46" i="26"/>
  <c r="BP45" i="26"/>
  <c r="BQ44" i="26"/>
  <c r="BO44" i="26"/>
  <c r="BP43" i="26"/>
  <c r="BQ42" i="26"/>
  <c r="BO42" i="26"/>
  <c r="BP41" i="26"/>
  <c r="BQ40" i="26"/>
  <c r="BO40" i="26"/>
  <c r="BP39" i="26"/>
  <c r="BQ38" i="26"/>
  <c r="BO38" i="26"/>
  <c r="BQ70" i="26"/>
  <c r="BP69" i="26"/>
  <c r="BP68" i="26"/>
  <c r="BQ67" i="26"/>
  <c r="BO67" i="26"/>
  <c r="BP66" i="26"/>
  <c r="BQ65" i="26"/>
  <c r="BO65" i="26"/>
  <c r="BP64" i="26"/>
  <c r="BQ63" i="26"/>
  <c r="BO63" i="26"/>
  <c r="BP62" i="26"/>
  <c r="BQ61" i="26"/>
  <c r="BO61" i="26"/>
  <c r="BP60" i="26"/>
  <c r="BQ59" i="26"/>
  <c r="BO59" i="26"/>
  <c r="BP58" i="26"/>
  <c r="BQ57" i="26"/>
  <c r="BO57" i="26"/>
  <c r="BP56" i="26"/>
  <c r="BQ55" i="26"/>
  <c r="BO55" i="26"/>
  <c r="BP54" i="26"/>
  <c r="BQ53" i="26"/>
  <c r="BO53" i="26"/>
  <c r="BP52" i="26"/>
  <c r="BQ51" i="26"/>
  <c r="BO51" i="26"/>
  <c r="BP50" i="26"/>
  <c r="BQ49" i="26"/>
  <c r="BO49" i="26"/>
  <c r="BP48" i="26"/>
  <c r="BQ47" i="26"/>
  <c r="BO47" i="26"/>
  <c r="BP46" i="26"/>
  <c r="BQ45" i="26"/>
  <c r="BO45" i="26"/>
  <c r="BP44" i="26"/>
  <c r="BQ43" i="26"/>
  <c r="BO43" i="26"/>
  <c r="BP42" i="26"/>
  <c r="BO41" i="26"/>
  <c r="BQ39" i="26"/>
  <c r="BP38" i="26"/>
  <c r="BQ37" i="26"/>
  <c r="BO37" i="26"/>
  <c r="BP36" i="26"/>
  <c r="BQ35" i="26"/>
  <c r="BO35" i="26"/>
  <c r="BP34" i="26"/>
  <c r="BQ33" i="26"/>
  <c r="BO33" i="26"/>
  <c r="BP32" i="26"/>
  <c r="BQ31" i="26"/>
  <c r="BO31" i="26"/>
  <c r="BP30" i="26"/>
  <c r="BQ29" i="26"/>
  <c r="BO29" i="26"/>
  <c r="BP28" i="26"/>
  <c r="BQ27" i="26"/>
  <c r="BO27" i="26"/>
  <c r="BP26" i="26"/>
  <c r="BQ25" i="26"/>
  <c r="BO25" i="26"/>
  <c r="BP24" i="26"/>
  <c r="BQ23" i="26"/>
  <c r="BO23" i="26"/>
  <c r="BP22" i="26"/>
  <c r="BQ21" i="26"/>
  <c r="BO21" i="26"/>
  <c r="BP20" i="26"/>
  <c r="BQ19" i="26"/>
  <c r="BO19" i="26"/>
  <c r="BP18" i="26"/>
  <c r="BQ17" i="26"/>
  <c r="BO17" i="26"/>
  <c r="BP16" i="26"/>
  <c r="BQ15" i="26"/>
  <c r="BO15" i="26"/>
  <c r="BP14" i="26"/>
  <c r="BQ13" i="26"/>
  <c r="BO13" i="26"/>
  <c r="BP12" i="26"/>
  <c r="BQ11" i="26"/>
  <c r="BO11" i="26"/>
  <c r="BP10" i="26"/>
  <c r="BQ9" i="26"/>
  <c r="BO9" i="26"/>
  <c r="BP8" i="26"/>
  <c r="BQ7" i="26"/>
  <c r="BO7" i="26"/>
  <c r="BP6" i="26"/>
  <c r="BQ5" i="26"/>
  <c r="BO5" i="26"/>
  <c r="BP4" i="26"/>
  <c r="BQ41" i="26"/>
  <c r="BP40" i="26"/>
  <c r="BO39" i="26"/>
  <c r="BP37" i="26"/>
  <c r="BQ36" i="26"/>
  <c r="BO36" i="26"/>
  <c r="BP35" i="26"/>
  <c r="BQ34" i="26"/>
  <c r="BO34" i="26"/>
  <c r="BP33" i="26"/>
  <c r="BQ32" i="26"/>
  <c r="BO32" i="26"/>
  <c r="BP31" i="26"/>
  <c r="BQ30" i="26"/>
  <c r="BO30" i="26"/>
  <c r="BP29" i="26"/>
  <c r="BQ28" i="26"/>
  <c r="BO28" i="26"/>
  <c r="BP27" i="26"/>
  <c r="BQ26" i="26"/>
  <c r="BO26" i="26"/>
  <c r="BP25" i="26"/>
  <c r="BQ24" i="26"/>
  <c r="BO24" i="26"/>
  <c r="BP23" i="26"/>
  <c r="BQ22" i="26"/>
  <c r="BO22" i="26"/>
  <c r="BP21" i="26"/>
  <c r="BQ20" i="26"/>
  <c r="BO20" i="26"/>
  <c r="BP19" i="26"/>
  <c r="BQ18" i="26"/>
  <c r="BO18" i="26"/>
  <c r="BP17" i="26"/>
  <c r="BQ16" i="26"/>
  <c r="BO16" i="26"/>
  <c r="BP15" i="26"/>
  <c r="BQ14" i="26"/>
  <c r="BO14" i="26"/>
  <c r="BP13" i="26"/>
  <c r="BQ12" i="26"/>
  <c r="BO12" i="26"/>
  <c r="BP11" i="26"/>
  <c r="BQ10" i="26"/>
  <c r="BO10" i="26"/>
  <c r="BP9" i="26"/>
  <c r="BQ8" i="26"/>
  <c r="BO8" i="26"/>
  <c r="BZ123" i="26"/>
  <c r="BV123" i="26"/>
  <c r="BY123" i="26"/>
  <c r="BW123" i="26"/>
  <c r="BU123" i="26"/>
  <c r="BZ122" i="26"/>
  <c r="BV122" i="26"/>
  <c r="BY121" i="26"/>
  <c r="BW121" i="26"/>
  <c r="BU121" i="26"/>
  <c r="BW122" i="26"/>
  <c r="BZ121" i="26"/>
  <c r="BV121" i="26"/>
  <c r="BZ120" i="26"/>
  <c r="BV120" i="26"/>
  <c r="BY119" i="26"/>
  <c r="BW119" i="26"/>
  <c r="BU119" i="26"/>
  <c r="BZ118" i="26"/>
  <c r="BV118" i="26"/>
  <c r="BY122" i="26"/>
  <c r="BU122" i="26"/>
  <c r="BY120" i="26"/>
  <c r="BW120" i="26"/>
  <c r="BU120" i="26"/>
  <c r="BZ119" i="26"/>
  <c r="BV119" i="26"/>
  <c r="BY118" i="26"/>
  <c r="BU118" i="26"/>
  <c r="BZ117" i="26"/>
  <c r="BV117" i="26"/>
  <c r="BY116" i="26"/>
  <c r="BW116" i="26"/>
  <c r="BU116" i="26"/>
  <c r="BZ115" i="26"/>
  <c r="BV115" i="26"/>
  <c r="BY114" i="26"/>
  <c r="BW114" i="26"/>
  <c r="BU114" i="26"/>
  <c r="BZ113" i="26"/>
  <c r="BV113" i="26"/>
  <c r="BY112" i="26"/>
  <c r="BW112" i="26"/>
  <c r="BU112" i="26"/>
  <c r="BZ111" i="26"/>
  <c r="BV111" i="26"/>
  <c r="BY110" i="26"/>
  <c r="BW110" i="26"/>
  <c r="BW118" i="26"/>
  <c r="BY117" i="26"/>
  <c r="BW117" i="26"/>
  <c r="BU117" i="26"/>
  <c r="BZ116" i="26"/>
  <c r="BV116" i="26"/>
  <c r="BY115" i="26"/>
  <c r="BW115" i="26"/>
  <c r="BU115" i="26"/>
  <c r="BZ114" i="26"/>
  <c r="BV114" i="26"/>
  <c r="BY113" i="26"/>
  <c r="BW113" i="26"/>
  <c r="BU113" i="26"/>
  <c r="BZ112" i="26"/>
  <c r="BV112" i="26"/>
  <c r="BW111" i="26"/>
  <c r="BZ110" i="26"/>
  <c r="BV110" i="26"/>
  <c r="BY109" i="26"/>
  <c r="BW109" i="26"/>
  <c r="BU109" i="26"/>
  <c r="BZ108" i="26"/>
  <c r="BV108" i="26"/>
  <c r="BY107" i="26"/>
  <c r="BW107" i="26"/>
  <c r="BU107" i="26"/>
  <c r="BZ106" i="26"/>
  <c r="BV106" i="26"/>
  <c r="BY105" i="26"/>
  <c r="BW105" i="26"/>
  <c r="BU105" i="26"/>
  <c r="BZ104" i="26"/>
  <c r="BV104" i="26"/>
  <c r="BY103" i="26"/>
  <c r="BW103" i="26"/>
  <c r="BU103" i="26"/>
  <c r="BZ102" i="26"/>
  <c r="BV102" i="26"/>
  <c r="BY111" i="26"/>
  <c r="BU111" i="26"/>
  <c r="BU110" i="26"/>
  <c r="BZ109" i="26"/>
  <c r="BV109" i="26"/>
  <c r="BY108" i="26"/>
  <c r="BW108" i="26"/>
  <c r="BU108" i="26"/>
  <c r="BZ107" i="26"/>
  <c r="BV107" i="26"/>
  <c r="BY106" i="26"/>
  <c r="BW106" i="26"/>
  <c r="BU106" i="26"/>
  <c r="BZ105" i="26"/>
  <c r="BV105" i="26"/>
  <c r="BY104" i="26"/>
  <c r="BW104" i="26"/>
  <c r="BU104" i="26"/>
  <c r="BZ103" i="26"/>
  <c r="BV103" i="26"/>
  <c r="BW102" i="26"/>
  <c r="BZ101" i="26"/>
  <c r="BV101" i="26"/>
  <c r="BY100" i="26"/>
  <c r="BW100" i="26"/>
  <c r="BU100" i="26"/>
  <c r="BZ99" i="26"/>
  <c r="BV99" i="26"/>
  <c r="BY98" i="26"/>
  <c r="BW98" i="26"/>
  <c r="BU98" i="26"/>
  <c r="BZ97" i="26"/>
  <c r="BV97" i="26"/>
  <c r="BY96" i="26"/>
  <c r="BW96" i="26"/>
  <c r="BU96" i="26"/>
  <c r="BZ95" i="26"/>
  <c r="BV95" i="26"/>
  <c r="BY94" i="26"/>
  <c r="BW94" i="26"/>
  <c r="BU94" i="26"/>
  <c r="BZ93" i="26"/>
  <c r="BV93" i="26"/>
  <c r="BY92" i="26"/>
  <c r="BW92" i="26"/>
  <c r="BU92" i="26"/>
  <c r="BZ91" i="26"/>
  <c r="BV91" i="26"/>
  <c r="BY90" i="26"/>
  <c r="BW90" i="26"/>
  <c r="BU90" i="26"/>
  <c r="BZ89" i="26"/>
  <c r="BV89" i="26"/>
  <c r="BY88" i="26"/>
  <c r="BW88" i="26"/>
  <c r="BU88" i="26"/>
  <c r="BZ87" i="26"/>
  <c r="BV87" i="26"/>
  <c r="BY86" i="26"/>
  <c r="BW86" i="26"/>
  <c r="BU86" i="26"/>
  <c r="BY102" i="26"/>
  <c r="BU102" i="26"/>
  <c r="BY101" i="26"/>
  <c r="BW101" i="26"/>
  <c r="BU101" i="26"/>
  <c r="BZ100" i="26"/>
  <c r="BV100" i="26"/>
  <c r="BY99" i="26"/>
  <c r="BW99" i="26"/>
  <c r="BU99" i="26"/>
  <c r="BZ98" i="26"/>
  <c r="BV98" i="26"/>
  <c r="BY97" i="26"/>
  <c r="BW97" i="26"/>
  <c r="BU97" i="26"/>
  <c r="BZ96" i="26"/>
  <c r="BV96" i="26"/>
  <c r="BY95" i="26"/>
  <c r="BW95" i="26"/>
  <c r="BU95" i="26"/>
  <c r="BZ94" i="26"/>
  <c r="BV94" i="26"/>
  <c r="BY93" i="26"/>
  <c r="BW93" i="26"/>
  <c r="BU93" i="26"/>
  <c r="BZ92" i="26"/>
  <c r="BV92" i="26"/>
  <c r="BY91" i="26"/>
  <c r="BW91" i="26"/>
  <c r="BU91" i="26"/>
  <c r="BZ90" i="26"/>
  <c r="BV90" i="26"/>
  <c r="BY89" i="26"/>
  <c r="BW89" i="26"/>
  <c r="BU89" i="26"/>
  <c r="BZ88" i="26"/>
  <c r="BV88" i="26"/>
  <c r="BY87" i="26"/>
  <c r="BU87" i="26"/>
  <c r="BY85" i="26"/>
  <c r="BW85" i="26"/>
  <c r="BU85" i="26"/>
  <c r="BZ84" i="26"/>
  <c r="BV84" i="26"/>
  <c r="BY83" i="26"/>
  <c r="BW83" i="26"/>
  <c r="BU83" i="26"/>
  <c r="BZ82" i="26"/>
  <c r="BV82" i="26"/>
  <c r="BY81" i="26"/>
  <c r="BW81" i="26"/>
  <c r="BU81" i="26"/>
  <c r="BZ80" i="26"/>
  <c r="BV80" i="26"/>
  <c r="BY79" i="26"/>
  <c r="BW79" i="26"/>
  <c r="BU79" i="26"/>
  <c r="BZ78" i="26"/>
  <c r="BV78" i="26"/>
  <c r="BY77" i="26"/>
  <c r="BW77" i="26"/>
  <c r="BU77" i="26"/>
  <c r="BZ76" i="26"/>
  <c r="BV76" i="26"/>
  <c r="BY75" i="26"/>
  <c r="BW75" i="26"/>
  <c r="BU75" i="26"/>
  <c r="BZ74" i="26"/>
  <c r="BV74" i="26"/>
  <c r="BY73" i="26"/>
  <c r="BW73" i="26"/>
  <c r="BU73" i="26"/>
  <c r="BZ72" i="26"/>
  <c r="BV72" i="26"/>
  <c r="BY71" i="26"/>
  <c r="BW71" i="26"/>
  <c r="BU71" i="26"/>
  <c r="BZ70" i="26"/>
  <c r="BV70" i="26"/>
  <c r="BY69" i="26"/>
  <c r="BW69" i="26"/>
  <c r="BU69" i="26"/>
  <c r="BW87" i="26"/>
  <c r="BZ86" i="26"/>
  <c r="BV86" i="26"/>
  <c r="BZ85" i="26"/>
  <c r="BV85" i="26"/>
  <c r="BY84" i="26"/>
  <c r="BW84" i="26"/>
  <c r="BU84" i="26"/>
  <c r="BZ83" i="26"/>
  <c r="BV83" i="26"/>
  <c r="BY82" i="26"/>
  <c r="BW82" i="26"/>
  <c r="BU82" i="26"/>
  <c r="BZ81" i="26"/>
  <c r="BV81" i="26"/>
  <c r="BY80" i="26"/>
  <c r="BW80" i="26"/>
  <c r="BU80" i="26"/>
  <c r="BZ79" i="26"/>
  <c r="BV79" i="26"/>
  <c r="BY78" i="26"/>
  <c r="BW78" i="26"/>
  <c r="BU78" i="26"/>
  <c r="BZ77" i="26"/>
  <c r="BV77" i="26"/>
  <c r="BY76" i="26"/>
  <c r="BW76" i="26"/>
  <c r="BU76" i="26"/>
  <c r="BZ75" i="26"/>
  <c r="BV75" i="26"/>
  <c r="BY74" i="26"/>
  <c r="BW74" i="26"/>
  <c r="BU74" i="26"/>
  <c r="BZ73" i="26"/>
  <c r="BV73" i="26"/>
  <c r="BY72" i="26"/>
  <c r="BW72" i="26"/>
  <c r="BU72" i="26"/>
  <c r="BZ71" i="26"/>
  <c r="BV71" i="26"/>
  <c r="BW70" i="26"/>
  <c r="BZ69" i="26"/>
  <c r="BV69" i="26"/>
  <c r="BY68" i="26"/>
  <c r="BW68" i="26"/>
  <c r="BU68" i="26"/>
  <c r="BZ67" i="26"/>
  <c r="BV67" i="26"/>
  <c r="BY66" i="26"/>
  <c r="BW66" i="26"/>
  <c r="BU66" i="26"/>
  <c r="BZ65" i="26"/>
  <c r="BV65" i="26"/>
  <c r="BY64" i="26"/>
  <c r="BW64" i="26"/>
  <c r="BU64" i="26"/>
  <c r="BZ63" i="26"/>
  <c r="BV63" i="26"/>
  <c r="BY62" i="26"/>
  <c r="BW62" i="26"/>
  <c r="BU62" i="26"/>
  <c r="BZ61" i="26"/>
  <c r="BV61" i="26"/>
  <c r="BY60" i="26"/>
  <c r="BW60" i="26"/>
  <c r="BU60" i="26"/>
  <c r="BZ59" i="26"/>
  <c r="BV59" i="26"/>
  <c r="BY58" i="26"/>
  <c r="BW58" i="26"/>
  <c r="BU58" i="26"/>
  <c r="BZ57" i="26"/>
  <c r="BV57" i="26"/>
  <c r="BY56" i="26"/>
  <c r="BW56" i="26"/>
  <c r="BU56" i="26"/>
  <c r="BZ55" i="26"/>
  <c r="BV55" i="26"/>
  <c r="BY54" i="26"/>
  <c r="BW54" i="26"/>
  <c r="BU54" i="26"/>
  <c r="BZ53" i="26"/>
  <c r="BV53" i="26"/>
  <c r="BY52" i="26"/>
  <c r="BW52" i="26"/>
  <c r="BU52" i="26"/>
  <c r="BZ51" i="26"/>
  <c r="BV51" i="26"/>
  <c r="BY50" i="26"/>
  <c r="BW50" i="26"/>
  <c r="BU50" i="26"/>
  <c r="BZ49" i="26"/>
  <c r="BV49" i="26"/>
  <c r="BY48" i="26"/>
  <c r="BW48" i="26"/>
  <c r="BU48" i="26"/>
  <c r="BZ47" i="26"/>
  <c r="BV47" i="26"/>
  <c r="BY46" i="26"/>
  <c r="BW46" i="26"/>
  <c r="BU46" i="26"/>
  <c r="BZ45" i="26"/>
  <c r="BV45" i="26"/>
  <c r="BY44" i="26"/>
  <c r="BW44" i="26"/>
  <c r="BU44" i="26"/>
  <c r="BZ43" i="26"/>
  <c r="BV43" i="26"/>
  <c r="BY42" i="26"/>
  <c r="BW42" i="26"/>
  <c r="BU42" i="26"/>
  <c r="BZ41" i="26"/>
  <c r="BV41" i="26"/>
  <c r="BY40" i="26"/>
  <c r="BW40" i="26"/>
  <c r="BU40" i="26"/>
  <c r="BZ39" i="26"/>
  <c r="BV39" i="26"/>
  <c r="BY38" i="26"/>
  <c r="BW38" i="26"/>
  <c r="BU38" i="26"/>
  <c r="BY70" i="26"/>
  <c r="BU70" i="26"/>
  <c r="BZ68" i="26"/>
  <c r="BV68" i="26"/>
  <c r="BY67" i="26"/>
  <c r="BW67" i="26"/>
  <c r="BU67" i="26"/>
  <c r="BZ66" i="26"/>
  <c r="BV66" i="26"/>
  <c r="BY65" i="26"/>
  <c r="BW65" i="26"/>
  <c r="BU65" i="26"/>
  <c r="BZ64" i="26"/>
  <c r="BV64" i="26"/>
  <c r="BY63" i="26"/>
  <c r="BW63" i="26"/>
  <c r="BU63" i="26"/>
  <c r="BZ62" i="26"/>
  <c r="BV62" i="26"/>
  <c r="BY61" i="26"/>
  <c r="BW61" i="26"/>
  <c r="BU61" i="26"/>
  <c r="BZ60" i="26"/>
  <c r="BV60" i="26"/>
  <c r="BY59" i="26"/>
  <c r="BW59" i="26"/>
  <c r="BU59" i="26"/>
  <c r="BZ58" i="26"/>
  <c r="BV58" i="26"/>
  <c r="BY57" i="26"/>
  <c r="BW57" i="26"/>
  <c r="BU57" i="26"/>
  <c r="BZ56" i="26"/>
  <c r="BV56" i="26"/>
  <c r="BY55" i="26"/>
  <c r="BW55" i="26"/>
  <c r="BU55" i="26"/>
  <c r="BZ54" i="26"/>
  <c r="BV54" i="26"/>
  <c r="BY53" i="26"/>
  <c r="BW53" i="26"/>
  <c r="BU53" i="26"/>
  <c r="BZ52" i="26"/>
  <c r="BV52" i="26"/>
  <c r="BY51" i="26"/>
  <c r="BW51" i="26"/>
  <c r="BU51" i="26"/>
  <c r="BZ50" i="26"/>
  <c r="BV50" i="26"/>
  <c r="BY49" i="26"/>
  <c r="BW49" i="26"/>
  <c r="BU49" i="26"/>
  <c r="BZ48" i="26"/>
  <c r="BV48" i="26"/>
  <c r="BY47" i="26"/>
  <c r="BW47" i="26"/>
  <c r="BU47" i="26"/>
  <c r="BZ46" i="26"/>
  <c r="BV46" i="26"/>
  <c r="BY45" i="26"/>
  <c r="BW45" i="26"/>
  <c r="BU45" i="26"/>
  <c r="BZ44" i="26"/>
  <c r="BV44" i="26"/>
  <c r="BY43" i="26"/>
  <c r="BW43" i="26"/>
  <c r="BU43" i="26"/>
  <c r="BW41" i="26"/>
  <c r="BZ40" i="26"/>
  <c r="BV40" i="26"/>
  <c r="BY39" i="26"/>
  <c r="BU39" i="26"/>
  <c r="BY37" i="26"/>
  <c r="BW37" i="26"/>
  <c r="BU37" i="26"/>
  <c r="BZ36" i="26"/>
  <c r="BV36" i="26"/>
  <c r="BY35" i="26"/>
  <c r="BW35" i="26"/>
  <c r="BU35" i="26"/>
  <c r="BZ34" i="26"/>
  <c r="BV34" i="26"/>
  <c r="BY33" i="26"/>
  <c r="BW33" i="26"/>
  <c r="BU33" i="26"/>
  <c r="BZ32" i="26"/>
  <c r="BV32" i="26"/>
  <c r="BY31" i="26"/>
  <c r="BW31" i="26"/>
  <c r="BU31" i="26"/>
  <c r="BZ30" i="26"/>
  <c r="BV30" i="26"/>
  <c r="BY29" i="26"/>
  <c r="BW29" i="26"/>
  <c r="BU29" i="26"/>
  <c r="BZ28" i="26"/>
  <c r="BV28" i="26"/>
  <c r="BY27" i="26"/>
  <c r="BW27" i="26"/>
  <c r="BU27" i="26"/>
  <c r="BZ26" i="26"/>
  <c r="BV26" i="26"/>
  <c r="BY25" i="26"/>
  <c r="BW25" i="26"/>
  <c r="BU25" i="26"/>
  <c r="BZ24" i="26"/>
  <c r="BV24" i="26"/>
  <c r="BY23" i="26"/>
  <c r="BW23" i="26"/>
  <c r="BU23" i="26"/>
  <c r="BZ22" i="26"/>
  <c r="BV22" i="26"/>
  <c r="BY21" i="26"/>
  <c r="BW21" i="26"/>
  <c r="BU21" i="26"/>
  <c r="BZ20" i="26"/>
  <c r="BV20" i="26"/>
  <c r="BY19" i="26"/>
  <c r="BW19" i="26"/>
  <c r="BU19" i="26"/>
  <c r="BZ18" i="26"/>
  <c r="BV18" i="26"/>
  <c r="BY17" i="26"/>
  <c r="BW17" i="26"/>
  <c r="BU17" i="26"/>
  <c r="BZ16" i="26"/>
  <c r="BV16" i="26"/>
  <c r="BY15" i="26"/>
  <c r="BW15" i="26"/>
  <c r="BU15" i="26"/>
  <c r="BZ14" i="26"/>
  <c r="BV14" i="26"/>
  <c r="BY13" i="26"/>
  <c r="BW13" i="26"/>
  <c r="BU13" i="26"/>
  <c r="BZ12" i="26"/>
  <c r="BV12" i="26"/>
  <c r="BY11" i="26"/>
  <c r="BW11" i="26"/>
  <c r="BU11" i="26"/>
  <c r="BZ10" i="26"/>
  <c r="BV10" i="26"/>
  <c r="BY9" i="26"/>
  <c r="BW9" i="26"/>
  <c r="BU9" i="26"/>
  <c r="BZ8" i="26"/>
  <c r="BV8" i="26"/>
  <c r="BY7" i="26"/>
  <c r="BW7" i="26"/>
  <c r="BU7" i="26"/>
  <c r="BZ6" i="26"/>
  <c r="BV6" i="26"/>
  <c r="BY5" i="26"/>
  <c r="BW5" i="26"/>
  <c r="BU5" i="26"/>
  <c r="BZ4" i="26"/>
  <c r="BV4" i="26"/>
  <c r="BZ42" i="26"/>
  <c r="BV42" i="26"/>
  <c r="BY41" i="26"/>
  <c r="BU41" i="26"/>
  <c r="BW39" i="26"/>
  <c r="BZ38" i="26"/>
  <c r="BV38" i="26"/>
  <c r="BZ37" i="26"/>
  <c r="BV37" i="26"/>
  <c r="BY36" i="26"/>
  <c r="BW36" i="26"/>
  <c r="BU36" i="26"/>
  <c r="BZ35" i="26"/>
  <c r="BV35" i="26"/>
  <c r="BY34" i="26"/>
  <c r="BW34" i="26"/>
  <c r="BU34" i="26"/>
  <c r="BZ33" i="26"/>
  <c r="BV33" i="26"/>
  <c r="BY32" i="26"/>
  <c r="BW32" i="26"/>
  <c r="BU32" i="26"/>
  <c r="BZ31" i="26"/>
  <c r="BV31" i="26"/>
  <c r="BY30" i="26"/>
  <c r="BW30" i="26"/>
  <c r="BU30" i="26"/>
  <c r="BZ29" i="26"/>
  <c r="BV29" i="26"/>
  <c r="BY28" i="26"/>
  <c r="BW28" i="26"/>
  <c r="BU28" i="26"/>
  <c r="BZ27" i="26"/>
  <c r="BV27" i="26"/>
  <c r="BY26" i="26"/>
  <c r="BW26" i="26"/>
  <c r="BU26" i="26"/>
  <c r="BZ25" i="26"/>
  <c r="BV25" i="26"/>
  <c r="BY24" i="26"/>
  <c r="BW24" i="26"/>
  <c r="BU24" i="26"/>
  <c r="BZ23" i="26"/>
  <c r="BV23" i="26"/>
  <c r="BY22" i="26"/>
  <c r="BW22" i="26"/>
  <c r="BU22" i="26"/>
  <c r="BZ21" i="26"/>
  <c r="BV21" i="26"/>
  <c r="BY20" i="26"/>
  <c r="BW20" i="26"/>
  <c r="BU20" i="26"/>
  <c r="BZ19" i="26"/>
  <c r="BV19" i="26"/>
  <c r="BY18" i="26"/>
  <c r="BW18" i="26"/>
  <c r="BU18" i="26"/>
  <c r="BZ17" i="26"/>
  <c r="BV17" i="26"/>
  <c r="BY16" i="26"/>
  <c r="BW16" i="26"/>
  <c r="BU16" i="26"/>
  <c r="BZ15" i="26"/>
  <c r="BV15" i="26"/>
  <c r="BY14" i="26"/>
  <c r="BW14" i="26"/>
  <c r="BU14" i="26"/>
  <c r="BZ13" i="26"/>
  <c r="BV13" i="26"/>
  <c r="BY12" i="26"/>
  <c r="BW12" i="26"/>
  <c r="BU12" i="26"/>
  <c r="BZ11" i="26"/>
  <c r="BV11" i="26"/>
  <c r="BY10" i="26"/>
  <c r="BW10" i="26"/>
  <c r="BU10" i="26"/>
  <c r="BZ9" i="26"/>
  <c r="BV9" i="26"/>
  <c r="BY8" i="26"/>
  <c r="BW8" i="26"/>
  <c r="BU8" i="26"/>
  <c r="CB123" i="26"/>
  <c r="CC123" i="26"/>
  <c r="CA123" i="26"/>
  <c r="CB122" i="26"/>
  <c r="CC121" i="26"/>
  <c r="CA121" i="26"/>
  <c r="CA122" i="26"/>
  <c r="CB120" i="26"/>
  <c r="CC119" i="26"/>
  <c r="CA119" i="26"/>
  <c r="CB118" i="26"/>
  <c r="CC122" i="26"/>
  <c r="CB121" i="26"/>
  <c r="CC120" i="26"/>
  <c r="CA120" i="26"/>
  <c r="CB119" i="26"/>
  <c r="CC118" i="26"/>
  <c r="CB117" i="26"/>
  <c r="CC116" i="26"/>
  <c r="CA116" i="26"/>
  <c r="CB115" i="26"/>
  <c r="CC114" i="26"/>
  <c r="CA114" i="26"/>
  <c r="CB113" i="26"/>
  <c r="CC112" i="26"/>
  <c r="CA112" i="26"/>
  <c r="CB111" i="26"/>
  <c r="CC110" i="26"/>
  <c r="CA110" i="26"/>
  <c r="CA118" i="26"/>
  <c r="CC117" i="26"/>
  <c r="CA117" i="26"/>
  <c r="CB116" i="26"/>
  <c r="CC115" i="26"/>
  <c r="CA115" i="26"/>
  <c r="CB114" i="26"/>
  <c r="CC113" i="26"/>
  <c r="CA113" i="26"/>
  <c r="CB112" i="26"/>
  <c r="CA111" i="26"/>
  <c r="CC109" i="26"/>
  <c r="CA109" i="26"/>
  <c r="CB108" i="26"/>
  <c r="CC107" i="26"/>
  <c r="CA107" i="26"/>
  <c r="CB106" i="26"/>
  <c r="CC105" i="26"/>
  <c r="CA105" i="26"/>
  <c r="CB104" i="26"/>
  <c r="CC103" i="26"/>
  <c r="CA103" i="26"/>
  <c r="CB102" i="26"/>
  <c r="CC111" i="26"/>
  <c r="CB110" i="26"/>
  <c r="CB109" i="26"/>
  <c r="CC108" i="26"/>
  <c r="CA108" i="26"/>
  <c r="CB107" i="26"/>
  <c r="CC106" i="26"/>
  <c r="CA106" i="26"/>
  <c r="CB105" i="26"/>
  <c r="CC104" i="26"/>
  <c r="CA104" i="26"/>
  <c r="CB103" i="26"/>
  <c r="CA102" i="26"/>
  <c r="CB101" i="26"/>
  <c r="CC100" i="26"/>
  <c r="CA100" i="26"/>
  <c r="CB99" i="26"/>
  <c r="CC98" i="26"/>
  <c r="CA98" i="26"/>
  <c r="CB97" i="26"/>
  <c r="CC96" i="26"/>
  <c r="CA96" i="26"/>
  <c r="CB95" i="26"/>
  <c r="CC94" i="26"/>
  <c r="CA94" i="26"/>
  <c r="CB93" i="26"/>
  <c r="CC92" i="26"/>
  <c r="CA92" i="26"/>
  <c r="CB91" i="26"/>
  <c r="CC90" i="26"/>
  <c r="CA90" i="26"/>
  <c r="CB89" i="26"/>
  <c r="CC88" i="26"/>
  <c r="CA88" i="26"/>
  <c r="CB87" i="26"/>
  <c r="CC86" i="26"/>
  <c r="CA86" i="26"/>
  <c r="CC102" i="26"/>
  <c r="CC101" i="26"/>
  <c r="CA101" i="26"/>
  <c r="CB100" i="26"/>
  <c r="CC99" i="26"/>
  <c r="CA99" i="26"/>
  <c r="CB98" i="26"/>
  <c r="CC97" i="26"/>
  <c r="CA97" i="26"/>
  <c r="CB96" i="26"/>
  <c r="CC95" i="26"/>
  <c r="CA95" i="26"/>
  <c r="CB94" i="26"/>
  <c r="CC93" i="26"/>
  <c r="CA93" i="26"/>
  <c r="CB92" i="26"/>
  <c r="CC91" i="26"/>
  <c r="CA91" i="26"/>
  <c r="CB90" i="26"/>
  <c r="CC89" i="26"/>
  <c r="CA89" i="26"/>
  <c r="CB88" i="26"/>
  <c r="CC87" i="26"/>
  <c r="CB86" i="26"/>
  <c r="CC85" i="26"/>
  <c r="CA85" i="26"/>
  <c r="CB84" i="26"/>
  <c r="CC83" i="26"/>
  <c r="CA83" i="26"/>
  <c r="CB82" i="26"/>
  <c r="CC81" i="26"/>
  <c r="CA81" i="26"/>
  <c r="CB80" i="26"/>
  <c r="CC79" i="26"/>
  <c r="CA79" i="26"/>
  <c r="CB78" i="26"/>
  <c r="CC77" i="26"/>
  <c r="CA77" i="26"/>
  <c r="CB76" i="26"/>
  <c r="CC75" i="26"/>
  <c r="CA75" i="26"/>
  <c r="CB74" i="26"/>
  <c r="CC73" i="26"/>
  <c r="CA73" i="26"/>
  <c r="CB72" i="26"/>
  <c r="CC71" i="26"/>
  <c r="CA71" i="26"/>
  <c r="CB70" i="26"/>
  <c r="CC69" i="26"/>
  <c r="CA69" i="26"/>
  <c r="CA87" i="26"/>
  <c r="CB85" i="26"/>
  <c r="CC84" i="26"/>
  <c r="CA84" i="26"/>
  <c r="CB83" i="26"/>
  <c r="CC82" i="26"/>
  <c r="CA82" i="26"/>
  <c r="CB81" i="26"/>
  <c r="CC80" i="26"/>
  <c r="CA80" i="26"/>
  <c r="CB79" i="26"/>
  <c r="CC78" i="26"/>
  <c r="CA78" i="26"/>
  <c r="CB77" i="26"/>
  <c r="CC76" i="26"/>
  <c r="CA76" i="26"/>
  <c r="CB75" i="26"/>
  <c r="CC74" i="26"/>
  <c r="CA74" i="26"/>
  <c r="CB73" i="26"/>
  <c r="CC72" i="26"/>
  <c r="CA72" i="26"/>
  <c r="CB71" i="26"/>
  <c r="CA70" i="26"/>
  <c r="CC68" i="26"/>
  <c r="CA68" i="26"/>
  <c r="CB67" i="26"/>
  <c r="CC66" i="26"/>
  <c r="CA66" i="26"/>
  <c r="CB65" i="26"/>
  <c r="CC64" i="26"/>
  <c r="CA64" i="26"/>
  <c r="CB63" i="26"/>
  <c r="CC62" i="26"/>
  <c r="CA62" i="26"/>
  <c r="CB61" i="26"/>
  <c r="CC60" i="26"/>
  <c r="CA60" i="26"/>
  <c r="CB59" i="26"/>
  <c r="CC58" i="26"/>
  <c r="CA58" i="26"/>
  <c r="CB57" i="26"/>
  <c r="CC56" i="26"/>
  <c r="CA56" i="26"/>
  <c r="CB55" i="26"/>
  <c r="CC54" i="26"/>
  <c r="CA54" i="26"/>
  <c r="CB53" i="26"/>
  <c r="CC52" i="26"/>
  <c r="CA52" i="26"/>
  <c r="CB51" i="26"/>
  <c r="CC50" i="26"/>
  <c r="CA50" i="26"/>
  <c r="CB49" i="26"/>
  <c r="CC48" i="26"/>
  <c r="CA48" i="26"/>
  <c r="CB47" i="26"/>
  <c r="CC46" i="26"/>
  <c r="CA46" i="26"/>
  <c r="CB45" i="26"/>
  <c r="CC44" i="26"/>
  <c r="CA44" i="26"/>
  <c r="CB43" i="26"/>
  <c r="CC42" i="26"/>
  <c r="CA42" i="26"/>
  <c r="CB41" i="26"/>
  <c r="CC40" i="26"/>
  <c r="CA40" i="26"/>
  <c r="CB39" i="26"/>
  <c r="CC38" i="26"/>
  <c r="CA38" i="26"/>
  <c r="CC70" i="26"/>
  <c r="CB69" i="26"/>
  <c r="CB68" i="26"/>
  <c r="CC67" i="26"/>
  <c r="CA67" i="26"/>
  <c r="CB66" i="26"/>
  <c r="CC65" i="26"/>
  <c r="CA65" i="26"/>
  <c r="CB64" i="26"/>
  <c r="CC63" i="26"/>
  <c r="CA63" i="26"/>
  <c r="CB62" i="26"/>
  <c r="CC61" i="26"/>
  <c r="CA61" i="26"/>
  <c r="CB60" i="26"/>
  <c r="CC59" i="26"/>
  <c r="CA59" i="26"/>
  <c r="CB58" i="26"/>
  <c r="CC57" i="26"/>
  <c r="CA57" i="26"/>
  <c r="CB56" i="26"/>
  <c r="CC55" i="26"/>
  <c r="CA55" i="26"/>
  <c r="CB54" i="26"/>
  <c r="CC53" i="26"/>
  <c r="CA53" i="26"/>
  <c r="CB52" i="26"/>
  <c r="CC51" i="26"/>
  <c r="CA51" i="26"/>
  <c r="CB50" i="26"/>
  <c r="CC49" i="26"/>
  <c r="CA49" i="26"/>
  <c r="CB48" i="26"/>
  <c r="CC47" i="26"/>
  <c r="CA47" i="26"/>
  <c r="CB46" i="26"/>
  <c r="CC45" i="26"/>
  <c r="CA45" i="26"/>
  <c r="CB44" i="26"/>
  <c r="CC43" i="26"/>
  <c r="CA43" i="26"/>
  <c r="CB42" i="26"/>
  <c r="CA41" i="26"/>
  <c r="CC39" i="26"/>
  <c r="CB38" i="26"/>
  <c r="CC37" i="26"/>
  <c r="CA37" i="26"/>
  <c r="CB36" i="26"/>
  <c r="CC35" i="26"/>
  <c r="CA35" i="26"/>
  <c r="CB34" i="26"/>
  <c r="CC33" i="26"/>
  <c r="CA33" i="26"/>
  <c r="CB32" i="26"/>
  <c r="CC31" i="26"/>
  <c r="CA31" i="26"/>
  <c r="CB30" i="26"/>
  <c r="CC29" i="26"/>
  <c r="CA29" i="26"/>
  <c r="CB28" i="26"/>
  <c r="CC27" i="26"/>
  <c r="CA27" i="26"/>
  <c r="CB26" i="26"/>
  <c r="CC25" i="26"/>
  <c r="CA25" i="26"/>
  <c r="CB24" i="26"/>
  <c r="CC23" i="26"/>
  <c r="CA23" i="26"/>
  <c r="CB22" i="26"/>
  <c r="CC21" i="26"/>
  <c r="CA21" i="26"/>
  <c r="CB20" i="26"/>
  <c r="CC19" i="26"/>
  <c r="CA19" i="26"/>
  <c r="CB18" i="26"/>
  <c r="CC17" i="26"/>
  <c r="CA17" i="26"/>
  <c r="CB16" i="26"/>
  <c r="CC15" i="26"/>
  <c r="CA15" i="26"/>
  <c r="CB14" i="26"/>
  <c r="CC13" i="26"/>
  <c r="CA13" i="26"/>
  <c r="CB12" i="26"/>
  <c r="CC11" i="26"/>
  <c r="CA11" i="26"/>
  <c r="CB10" i="26"/>
  <c r="CC9" i="26"/>
  <c r="CA9" i="26"/>
  <c r="CB8" i="26"/>
  <c r="CC7" i="26"/>
  <c r="CA7" i="26"/>
  <c r="CB6" i="26"/>
  <c r="CC5" i="26"/>
  <c r="CA5" i="26"/>
  <c r="CB4" i="26"/>
  <c r="CC41" i="26"/>
  <c r="CB40" i="26"/>
  <c r="CA39" i="26"/>
  <c r="CB37" i="26"/>
  <c r="CC36" i="26"/>
  <c r="CA36" i="26"/>
  <c r="CB35" i="26"/>
  <c r="CC34" i="26"/>
  <c r="CA34" i="26"/>
  <c r="CB33" i="26"/>
  <c r="CC32" i="26"/>
  <c r="CA32" i="26"/>
  <c r="CB31" i="26"/>
  <c r="CC30" i="26"/>
  <c r="CA30" i="26"/>
  <c r="CB29" i="26"/>
  <c r="CC28" i="26"/>
  <c r="CA28" i="26"/>
  <c r="CB27" i="26"/>
  <c r="CC26" i="26"/>
  <c r="CA26" i="26"/>
  <c r="CB25" i="26"/>
  <c r="CC24" i="26"/>
  <c r="CA24" i="26"/>
  <c r="CB23" i="26"/>
  <c r="CC22" i="26"/>
  <c r="CA22" i="26"/>
  <c r="CB21" i="26"/>
  <c r="CC20" i="26"/>
  <c r="CA20" i="26"/>
  <c r="CB19" i="26"/>
  <c r="CC18" i="26"/>
  <c r="CA18" i="26"/>
  <c r="CB17" i="26"/>
  <c r="CC16" i="26"/>
  <c r="CA16" i="26"/>
  <c r="CB15" i="26"/>
  <c r="CC14" i="26"/>
  <c r="CA14" i="26"/>
  <c r="CB13" i="26"/>
  <c r="CC12" i="26"/>
  <c r="CA12" i="26"/>
  <c r="CB11" i="26"/>
  <c r="CC10" i="26"/>
  <c r="CA10" i="26"/>
  <c r="CB9" i="26"/>
  <c r="CC8" i="26"/>
  <c r="CA8" i="26"/>
  <c r="AO3" i="26"/>
  <c r="AQ3" i="26"/>
  <c r="AS3" i="26"/>
  <c r="AU3" i="26"/>
  <c r="AW3" i="26"/>
  <c r="AY3" i="26"/>
  <c r="BA3" i="26"/>
  <c r="BC3" i="26"/>
  <c r="BE3" i="26"/>
  <c r="BG3" i="26"/>
  <c r="BI3" i="26"/>
  <c r="BK3" i="26"/>
  <c r="BM3" i="26"/>
  <c r="BO3" i="26"/>
  <c r="BQ3" i="26"/>
  <c r="BS3" i="26"/>
  <c r="BU3" i="26"/>
  <c r="BW3" i="26"/>
  <c r="BY3" i="26"/>
  <c r="CA3" i="26"/>
  <c r="CC3" i="26"/>
  <c r="AN4" i="26"/>
  <c r="AP4" i="26"/>
  <c r="AR4" i="26"/>
  <c r="AT4" i="26"/>
  <c r="AV4" i="26"/>
  <c r="AX4" i="26"/>
  <c r="AZ4" i="26"/>
  <c r="BB4" i="26"/>
  <c r="BE4" i="26"/>
  <c r="BI4" i="26"/>
  <c r="BM4" i="26"/>
  <c r="BQ4" i="26"/>
  <c r="BU4" i="26"/>
  <c r="BY4" i="26"/>
  <c r="CC4" i="26"/>
  <c r="AP5" i="26"/>
  <c r="AT5" i="26"/>
  <c r="AX5" i="26"/>
  <c r="BB5" i="26"/>
  <c r="BF5" i="26"/>
  <c r="BJ5" i="26"/>
  <c r="BN5" i="26"/>
  <c r="BR5" i="26"/>
  <c r="BV5" i="26"/>
  <c r="BZ5" i="26"/>
  <c r="AQ6" i="26"/>
  <c r="AU6" i="26"/>
  <c r="AY6" i="26"/>
  <c r="BC6" i="26"/>
  <c r="BG6" i="26"/>
  <c r="BK6" i="26"/>
  <c r="BO6" i="26"/>
  <c r="BS6" i="26"/>
  <c r="BW6" i="26"/>
  <c r="CA6" i="26"/>
  <c r="AN7" i="26"/>
  <c r="AR7" i="26"/>
  <c r="BD7" i="26"/>
  <c r="BP7" i="26"/>
  <c r="CB7" i="26"/>
  <c r="AS8" i="26"/>
  <c r="AW8" i="26"/>
  <c r="AO123" i="26"/>
  <c r="AP122" i="26"/>
  <c r="AN122" i="26"/>
  <c r="AN123" i="26"/>
  <c r="AO121" i="26"/>
  <c r="AP120" i="26"/>
  <c r="AN120" i="26"/>
  <c r="AO119" i="26"/>
  <c r="AP123" i="26"/>
  <c r="AO122" i="26"/>
  <c r="AP121" i="26"/>
  <c r="AN121" i="26"/>
  <c r="AO120" i="26"/>
  <c r="AP119" i="26"/>
  <c r="AN119" i="26"/>
  <c r="AO118" i="26"/>
  <c r="AP117" i="26"/>
  <c r="AN117" i="26"/>
  <c r="AO116" i="26"/>
  <c r="AP115" i="26"/>
  <c r="AN115" i="26"/>
  <c r="AO114" i="26"/>
  <c r="AP113" i="26"/>
  <c r="AN113" i="26"/>
  <c r="AO112" i="26"/>
  <c r="AP111" i="26"/>
  <c r="AN111" i="26"/>
  <c r="AP118" i="26"/>
  <c r="AN118" i="26"/>
  <c r="AO117" i="26"/>
  <c r="AP116" i="26"/>
  <c r="AN116" i="26"/>
  <c r="AO115" i="26"/>
  <c r="AP114" i="26"/>
  <c r="AN114" i="26"/>
  <c r="AO113" i="26"/>
  <c r="AP112" i="26"/>
  <c r="AN112" i="26"/>
  <c r="AP110" i="26"/>
  <c r="AN110" i="26"/>
  <c r="AO109" i="26"/>
  <c r="AP108" i="26"/>
  <c r="AN108" i="26"/>
  <c r="AO107" i="26"/>
  <c r="AP106" i="26"/>
  <c r="AN106" i="26"/>
  <c r="AO105" i="26"/>
  <c r="AP104" i="26"/>
  <c r="AN104" i="26"/>
  <c r="AO103" i="26"/>
  <c r="AP102" i="26"/>
  <c r="AN102" i="26"/>
  <c r="AO111" i="26"/>
  <c r="AO110" i="26"/>
  <c r="AP109" i="26"/>
  <c r="AN109" i="26"/>
  <c r="AO108" i="26"/>
  <c r="AP107" i="26"/>
  <c r="AN107" i="26"/>
  <c r="AO106" i="26"/>
  <c r="AP105" i="26"/>
  <c r="AN105" i="26"/>
  <c r="AO104" i="26"/>
  <c r="AN103" i="26"/>
  <c r="AP101" i="26"/>
  <c r="AN101" i="26"/>
  <c r="AO100" i="26"/>
  <c r="AP99" i="26"/>
  <c r="AN99" i="26"/>
  <c r="AO98" i="26"/>
  <c r="AP97" i="26"/>
  <c r="AN97" i="26"/>
  <c r="AO96" i="26"/>
  <c r="AP95" i="26"/>
  <c r="AN95" i="26"/>
  <c r="AO94" i="26"/>
  <c r="AP93" i="26"/>
  <c r="AN93" i="26"/>
  <c r="AO92" i="26"/>
  <c r="AP91" i="26"/>
  <c r="AN91" i="26"/>
  <c r="AO90" i="26"/>
  <c r="AP89" i="26"/>
  <c r="AN89" i="26"/>
  <c r="AO88" i="26"/>
  <c r="AP87" i="26"/>
  <c r="AN87" i="26"/>
  <c r="AP103" i="26"/>
  <c r="AO102" i="26"/>
  <c r="AO101" i="26"/>
  <c r="AP100" i="26"/>
  <c r="AN100" i="26"/>
  <c r="AO99" i="26"/>
  <c r="AP98" i="26"/>
  <c r="AN98" i="26"/>
  <c r="AO97" i="26"/>
  <c r="AP96" i="26"/>
  <c r="AN96" i="26"/>
  <c r="AO95" i="26"/>
  <c r="AP94" i="26"/>
  <c r="AN94" i="26"/>
  <c r="AO93" i="26"/>
  <c r="AP92" i="26"/>
  <c r="AN92" i="26"/>
  <c r="AO91" i="26"/>
  <c r="AP90" i="26"/>
  <c r="AN90" i="26"/>
  <c r="AO89" i="26"/>
  <c r="AP88" i="26"/>
  <c r="AO87" i="26"/>
  <c r="AP86" i="26"/>
  <c r="AN86" i="26"/>
  <c r="AO85" i="26"/>
  <c r="AP84" i="26"/>
  <c r="AN84" i="26"/>
  <c r="AO83" i="26"/>
  <c r="AP82" i="26"/>
  <c r="AN82" i="26"/>
  <c r="AO81" i="26"/>
  <c r="AP80" i="26"/>
  <c r="AN80" i="26"/>
  <c r="AO79" i="26"/>
  <c r="AP78" i="26"/>
  <c r="AN78" i="26"/>
  <c r="AO77" i="26"/>
  <c r="AP76" i="26"/>
  <c r="AN76" i="26"/>
  <c r="AO75" i="26"/>
  <c r="AP74" i="26"/>
  <c r="AN74" i="26"/>
  <c r="AO73" i="26"/>
  <c r="AP72" i="26"/>
  <c r="AN72" i="26"/>
  <c r="AO71" i="26"/>
  <c r="AP70" i="26"/>
  <c r="AN70" i="26"/>
  <c r="AO69" i="26"/>
  <c r="AN88" i="26"/>
  <c r="AO86" i="26"/>
  <c r="AP85" i="26"/>
  <c r="AN85" i="26"/>
  <c r="AO84" i="26"/>
  <c r="AP83" i="26"/>
  <c r="AN83" i="26"/>
  <c r="AO82" i="26"/>
  <c r="AP81" i="26"/>
  <c r="AN81" i="26"/>
  <c r="AO80" i="26"/>
  <c r="AP79" i="26"/>
  <c r="AN79" i="26"/>
  <c r="AO78" i="26"/>
  <c r="AP77" i="26"/>
  <c r="AN77" i="26"/>
  <c r="AO76" i="26"/>
  <c r="AP75" i="26"/>
  <c r="AN75" i="26"/>
  <c r="AO74" i="26"/>
  <c r="AP73" i="26"/>
  <c r="AN73" i="26"/>
  <c r="AO72" i="26"/>
  <c r="AN71" i="26"/>
  <c r="AP69" i="26"/>
  <c r="AO68" i="26"/>
  <c r="AP67" i="26"/>
  <c r="AN67" i="26"/>
  <c r="AO66" i="26"/>
  <c r="AP65" i="26"/>
  <c r="AN65" i="26"/>
  <c r="AO64" i="26"/>
  <c r="AP63" i="26"/>
  <c r="AN63" i="26"/>
  <c r="AO62" i="26"/>
  <c r="AP61" i="26"/>
  <c r="AN61" i="26"/>
  <c r="AO60" i="26"/>
  <c r="AP59" i="26"/>
  <c r="AN59" i="26"/>
  <c r="AO58" i="26"/>
  <c r="AP57" i="26"/>
  <c r="AN57" i="26"/>
  <c r="AO56" i="26"/>
  <c r="AP55" i="26"/>
  <c r="AN55" i="26"/>
  <c r="AO54" i="26"/>
  <c r="AP53" i="26"/>
  <c r="AN53" i="26"/>
  <c r="AO52" i="26"/>
  <c r="AP51" i="26"/>
  <c r="AN51" i="26"/>
  <c r="AO50" i="26"/>
  <c r="AP49" i="26"/>
  <c r="AN49" i="26"/>
  <c r="AO48" i="26"/>
  <c r="AP47" i="26"/>
  <c r="AN47" i="26"/>
  <c r="AO46" i="26"/>
  <c r="AP45" i="26"/>
  <c r="AN45" i="26"/>
  <c r="AO44" i="26"/>
  <c r="AP43" i="26"/>
  <c r="AN43" i="26"/>
  <c r="AO42" i="26"/>
  <c r="AP41" i="26"/>
  <c r="AN41" i="26"/>
  <c r="AO40" i="26"/>
  <c r="AP39" i="26"/>
  <c r="AN39" i="26"/>
  <c r="AP71" i="26"/>
  <c r="AO70" i="26"/>
  <c r="AN69" i="26"/>
  <c r="AP68" i="26"/>
  <c r="AN68" i="26"/>
  <c r="AO67" i="26"/>
  <c r="AP66" i="26"/>
  <c r="AN66" i="26"/>
  <c r="AO65" i="26"/>
  <c r="AP64" i="26"/>
  <c r="AN64" i="26"/>
  <c r="AO63" i="26"/>
  <c r="AP62" i="26"/>
  <c r="AN62" i="26"/>
  <c r="AO61" i="26"/>
  <c r="AP60" i="26"/>
  <c r="AN60" i="26"/>
  <c r="AO59" i="26"/>
  <c r="AP58" i="26"/>
  <c r="AN58" i="26"/>
  <c r="AO57" i="26"/>
  <c r="AP56" i="26"/>
  <c r="AN56" i="26"/>
  <c r="AO55" i="26"/>
  <c r="AP54" i="26"/>
  <c r="AN54" i="26"/>
  <c r="AO53" i="26"/>
  <c r="AP52" i="26"/>
  <c r="AN52" i="26"/>
  <c r="AO51" i="26"/>
  <c r="AP50" i="26"/>
  <c r="AN50" i="26"/>
  <c r="AO49" i="26"/>
  <c r="AP48" i="26"/>
  <c r="AN48" i="26"/>
  <c r="AO47" i="26"/>
  <c r="AP46" i="26"/>
  <c r="AN46" i="26"/>
  <c r="AO45" i="26"/>
  <c r="AP44" i="26"/>
  <c r="AN44" i="26"/>
  <c r="AO43" i="26"/>
  <c r="AN42" i="26"/>
  <c r="AP40" i="26"/>
  <c r="AO39" i="26"/>
  <c r="AP38" i="26"/>
  <c r="AN38" i="26"/>
  <c r="AO37" i="26"/>
  <c r="AP36" i="26"/>
  <c r="AN36" i="26"/>
  <c r="AO35" i="26"/>
  <c r="AP34" i="26"/>
  <c r="AN34" i="26"/>
  <c r="AO33" i="26"/>
  <c r="AP32" i="26"/>
  <c r="AN32" i="26"/>
  <c r="AO31" i="26"/>
  <c r="AP30" i="26"/>
  <c r="AN30" i="26"/>
  <c r="AO29" i="26"/>
  <c r="AP28" i="26"/>
  <c r="AN28" i="26"/>
  <c r="AO27" i="26"/>
  <c r="AP26" i="26"/>
  <c r="AN26" i="26"/>
  <c r="AO25" i="26"/>
  <c r="AP24" i="26"/>
  <c r="AN24" i="26"/>
  <c r="AO23" i="26"/>
  <c r="AP22" i="26"/>
  <c r="AN22" i="26"/>
  <c r="AO21" i="26"/>
  <c r="AP20" i="26"/>
  <c r="AN20" i="26"/>
  <c r="AO19" i="26"/>
  <c r="AP18" i="26"/>
  <c r="AN18" i="26"/>
  <c r="AO17" i="26"/>
  <c r="AP16" i="26"/>
  <c r="AN16" i="26"/>
  <c r="AO15" i="26"/>
  <c r="AP14" i="26"/>
  <c r="AN14" i="26"/>
  <c r="AO13" i="26"/>
  <c r="AP12" i="26"/>
  <c r="AN12" i="26"/>
  <c r="AO11" i="26"/>
  <c r="AP10" i="26"/>
  <c r="AN10" i="26"/>
  <c r="AO9" i="26"/>
  <c r="AP8" i="26"/>
  <c r="AN8" i="26"/>
  <c r="AO7" i="26"/>
  <c r="AP6" i="26"/>
  <c r="AN6" i="26"/>
  <c r="AO5" i="26"/>
  <c r="AP42" i="26"/>
  <c r="AO41" i="26"/>
  <c r="AN40" i="26"/>
  <c r="AO38" i="26"/>
  <c r="AP37" i="26"/>
  <c r="AN37" i="26"/>
  <c r="AO36" i="26"/>
  <c r="AP35" i="26"/>
  <c r="AN35" i="26"/>
  <c r="AO34" i="26"/>
  <c r="AP33" i="26"/>
  <c r="AN33" i="26"/>
  <c r="AO32" i="26"/>
  <c r="AP31" i="26"/>
  <c r="AN31" i="26"/>
  <c r="AO30" i="26"/>
  <c r="AP29" i="26"/>
  <c r="AN29" i="26"/>
  <c r="AO28" i="26"/>
  <c r="AP27" i="26"/>
  <c r="AN27" i="26"/>
  <c r="AO26" i="26"/>
  <c r="AP25" i="26"/>
  <c r="AN25" i="26"/>
  <c r="AO24" i="26"/>
  <c r="AP23" i="26"/>
  <c r="AN23" i="26"/>
  <c r="AO22" i="26"/>
  <c r="AP21" i="26"/>
  <c r="AN21" i="26"/>
  <c r="AO20" i="26"/>
  <c r="AP19" i="26"/>
  <c r="AN19" i="26"/>
  <c r="AO18" i="26"/>
  <c r="AP17" i="26"/>
  <c r="AN17" i="26"/>
  <c r="AO16" i="26"/>
  <c r="AP15" i="26"/>
  <c r="AN15" i="26"/>
  <c r="AO14" i="26"/>
  <c r="AP13" i="26"/>
  <c r="AN13" i="26"/>
  <c r="AO12" i="26"/>
  <c r="AP11" i="26"/>
  <c r="AN11" i="26"/>
  <c r="AO10" i="26"/>
  <c r="AP9" i="26"/>
  <c r="AN9" i="26"/>
  <c r="AU123" i="26"/>
  <c r="AV122" i="26"/>
  <c r="AT122" i="26"/>
  <c r="AU121" i="26"/>
  <c r="AV123" i="26"/>
  <c r="AU122" i="26"/>
  <c r="AT121" i="26"/>
  <c r="AV120" i="26"/>
  <c r="AT120" i="26"/>
  <c r="AU119" i="26"/>
  <c r="AT123" i="26"/>
  <c r="AV121" i="26"/>
  <c r="AU120" i="26"/>
  <c r="AV119" i="26"/>
  <c r="AT119" i="26"/>
  <c r="AU118" i="26"/>
  <c r="AV117" i="26"/>
  <c r="AT117" i="26"/>
  <c r="AU116" i="26"/>
  <c r="AV115" i="26"/>
  <c r="AT115" i="26"/>
  <c r="AU114" i="26"/>
  <c r="AV113" i="26"/>
  <c r="AT113" i="26"/>
  <c r="AU112" i="26"/>
  <c r="AV111" i="26"/>
  <c r="AT111" i="26"/>
  <c r="AV118" i="26"/>
  <c r="AT118" i="26"/>
  <c r="AU117" i="26"/>
  <c r="AV116" i="26"/>
  <c r="AT116" i="26"/>
  <c r="AU115" i="26"/>
  <c r="AV114" i="26"/>
  <c r="AT114" i="26"/>
  <c r="AU113" i="26"/>
  <c r="AV112" i="26"/>
  <c r="AT112" i="26"/>
  <c r="AU111" i="26"/>
  <c r="AV110" i="26"/>
  <c r="AT110" i="26"/>
  <c r="AU109" i="26"/>
  <c r="AV108" i="26"/>
  <c r="AT108" i="26"/>
  <c r="AU107" i="26"/>
  <c r="AV106" i="26"/>
  <c r="AT106" i="26"/>
  <c r="AU105" i="26"/>
  <c r="AV104" i="26"/>
  <c r="AT104" i="26"/>
  <c r="AU103" i="26"/>
  <c r="AV102" i="26"/>
  <c r="AT102" i="26"/>
  <c r="AU110" i="26"/>
  <c r="AV109" i="26"/>
  <c r="AT109" i="26"/>
  <c r="AU108" i="26"/>
  <c r="AV107" i="26"/>
  <c r="AT107" i="26"/>
  <c r="AU106" i="26"/>
  <c r="AV105" i="26"/>
  <c r="AT105" i="26"/>
  <c r="AU104" i="26"/>
  <c r="AV103" i="26"/>
  <c r="AU102" i="26"/>
  <c r="AV101" i="26"/>
  <c r="AT101" i="26"/>
  <c r="AU100" i="26"/>
  <c r="AV99" i="26"/>
  <c r="AT99" i="26"/>
  <c r="AU98" i="26"/>
  <c r="AV97" i="26"/>
  <c r="AT97" i="26"/>
  <c r="AU96" i="26"/>
  <c r="AV95" i="26"/>
  <c r="AT95" i="26"/>
  <c r="AU94" i="26"/>
  <c r="AV93" i="26"/>
  <c r="AT93" i="26"/>
  <c r="AU92" i="26"/>
  <c r="AV91" i="26"/>
  <c r="AT91" i="26"/>
  <c r="AU90" i="26"/>
  <c r="AV89" i="26"/>
  <c r="AT89" i="26"/>
  <c r="AU88" i="26"/>
  <c r="AV87" i="26"/>
  <c r="AT87" i="26"/>
  <c r="AT103" i="26"/>
  <c r="AU101" i="26"/>
  <c r="AV100" i="26"/>
  <c r="AT100" i="26"/>
  <c r="AU99" i="26"/>
  <c r="AV98" i="26"/>
  <c r="AT98" i="26"/>
  <c r="AU97" i="26"/>
  <c r="AV96" i="26"/>
  <c r="AT96" i="26"/>
  <c r="AU95" i="26"/>
  <c r="AV94" i="26"/>
  <c r="AT94" i="26"/>
  <c r="AU93" i="26"/>
  <c r="AV92" i="26"/>
  <c r="AT92" i="26"/>
  <c r="AU91" i="26"/>
  <c r="AV90" i="26"/>
  <c r="AT90" i="26"/>
  <c r="AU89" i="26"/>
  <c r="AT88" i="26"/>
  <c r="AV86" i="26"/>
  <c r="AT86" i="26"/>
  <c r="AU85" i="26"/>
  <c r="AV84" i="26"/>
  <c r="AT84" i="26"/>
  <c r="AU83" i="26"/>
  <c r="AV82" i="26"/>
  <c r="AT82" i="26"/>
  <c r="AU81" i="26"/>
  <c r="AV80" i="26"/>
  <c r="AT80" i="26"/>
  <c r="AU79" i="26"/>
  <c r="AV78" i="26"/>
  <c r="AT78" i="26"/>
  <c r="AU77" i="26"/>
  <c r="AV76" i="26"/>
  <c r="AT76" i="26"/>
  <c r="AU75" i="26"/>
  <c r="AV74" i="26"/>
  <c r="AT74" i="26"/>
  <c r="AU73" i="26"/>
  <c r="AV72" i="26"/>
  <c r="AT72" i="26"/>
  <c r="AU71" i="26"/>
  <c r="AV70" i="26"/>
  <c r="AT70" i="26"/>
  <c r="AU69" i="26"/>
  <c r="AV88" i="26"/>
  <c r="AU87" i="26"/>
  <c r="AU86" i="26"/>
  <c r="AV85" i="26"/>
  <c r="AT85" i="26"/>
  <c r="AU84" i="26"/>
  <c r="AV83" i="26"/>
  <c r="AT83" i="26"/>
  <c r="AU82" i="26"/>
  <c r="AV81" i="26"/>
  <c r="AT81" i="26"/>
  <c r="AU80" i="26"/>
  <c r="AV79" i="26"/>
  <c r="AT79" i="26"/>
  <c r="AU78" i="26"/>
  <c r="AV77" i="26"/>
  <c r="AT77" i="26"/>
  <c r="AU76" i="26"/>
  <c r="AV75" i="26"/>
  <c r="AT75" i="26"/>
  <c r="AU74" i="26"/>
  <c r="AV73" i="26"/>
  <c r="AT73" i="26"/>
  <c r="AU72" i="26"/>
  <c r="AV71" i="26"/>
  <c r="AU70" i="26"/>
  <c r="AT69" i="26"/>
  <c r="AU68" i="26"/>
  <c r="AV67" i="26"/>
  <c r="AT67" i="26"/>
  <c r="AU66" i="26"/>
  <c r="AV65" i="26"/>
  <c r="AT65" i="26"/>
  <c r="AU64" i="26"/>
  <c r="AV63" i="26"/>
  <c r="AT63" i="26"/>
  <c r="AU62" i="26"/>
  <c r="AV61" i="26"/>
  <c r="AT61" i="26"/>
  <c r="AU60" i="26"/>
  <c r="AV59" i="26"/>
  <c r="AT59" i="26"/>
  <c r="AU58" i="26"/>
  <c r="AV57" i="26"/>
  <c r="AT57" i="26"/>
  <c r="AU56" i="26"/>
  <c r="AV55" i="26"/>
  <c r="AT55" i="26"/>
  <c r="AU54" i="26"/>
  <c r="AV53" i="26"/>
  <c r="AT53" i="26"/>
  <c r="AU52" i="26"/>
  <c r="AV51" i="26"/>
  <c r="AT51" i="26"/>
  <c r="AU50" i="26"/>
  <c r="AV49" i="26"/>
  <c r="AT49" i="26"/>
  <c r="AU48" i="26"/>
  <c r="AV47" i="26"/>
  <c r="AT47" i="26"/>
  <c r="AU46" i="26"/>
  <c r="AV45" i="26"/>
  <c r="AT45" i="26"/>
  <c r="AU44" i="26"/>
  <c r="AV43" i="26"/>
  <c r="AT43" i="26"/>
  <c r="AU42" i="26"/>
  <c r="AV41" i="26"/>
  <c r="AT41" i="26"/>
  <c r="AU40" i="26"/>
  <c r="AV39" i="26"/>
  <c r="AT39" i="26"/>
  <c r="AT71" i="26"/>
  <c r="AV69" i="26"/>
  <c r="AV68" i="26"/>
  <c r="AT68" i="26"/>
  <c r="AU67" i="26"/>
  <c r="AV66" i="26"/>
  <c r="AT66" i="26"/>
  <c r="AU65" i="26"/>
  <c r="AV64" i="26"/>
  <c r="AT64" i="26"/>
  <c r="AU63" i="26"/>
  <c r="AV62" i="26"/>
  <c r="AT62" i="26"/>
  <c r="AU61" i="26"/>
  <c r="AV60" i="26"/>
  <c r="AT60" i="26"/>
  <c r="AU59" i="26"/>
  <c r="AV58" i="26"/>
  <c r="AT58" i="26"/>
  <c r="AU57" i="26"/>
  <c r="AV56" i="26"/>
  <c r="AT56" i="26"/>
  <c r="AU55" i="26"/>
  <c r="AV54" i="26"/>
  <c r="AT54" i="26"/>
  <c r="AU53" i="26"/>
  <c r="AV52" i="26"/>
  <c r="AT52" i="26"/>
  <c r="AU51" i="26"/>
  <c r="AV50" i="26"/>
  <c r="AT50" i="26"/>
  <c r="AU49" i="26"/>
  <c r="AV48" i="26"/>
  <c r="AT48" i="26"/>
  <c r="AU47" i="26"/>
  <c r="AV46" i="26"/>
  <c r="AT46" i="26"/>
  <c r="AU45" i="26"/>
  <c r="AV44" i="26"/>
  <c r="AT44" i="26"/>
  <c r="AU43" i="26"/>
  <c r="AV42" i="26"/>
  <c r="AU41" i="26"/>
  <c r="AT40" i="26"/>
  <c r="AV38" i="26"/>
  <c r="AT38" i="26"/>
  <c r="AU37" i="26"/>
  <c r="AV36" i="26"/>
  <c r="AT36" i="26"/>
  <c r="AU35" i="26"/>
  <c r="AV34" i="26"/>
  <c r="AT34" i="26"/>
  <c r="AU33" i="26"/>
  <c r="AV32" i="26"/>
  <c r="AT32" i="26"/>
  <c r="AU31" i="26"/>
  <c r="AV30" i="26"/>
  <c r="AT30" i="26"/>
  <c r="AU29" i="26"/>
  <c r="AV28" i="26"/>
  <c r="AT28" i="26"/>
  <c r="AU27" i="26"/>
  <c r="AV26" i="26"/>
  <c r="AT26" i="26"/>
  <c r="AU25" i="26"/>
  <c r="AV24" i="26"/>
  <c r="AT24" i="26"/>
  <c r="AU23" i="26"/>
  <c r="AV22" i="26"/>
  <c r="AT22" i="26"/>
  <c r="AU21" i="26"/>
  <c r="AV20" i="26"/>
  <c r="AT20" i="26"/>
  <c r="AU19" i="26"/>
  <c r="AV18" i="26"/>
  <c r="AT18" i="26"/>
  <c r="AU17" i="26"/>
  <c r="AV16" i="26"/>
  <c r="AT16" i="26"/>
  <c r="AU15" i="26"/>
  <c r="AV14" i="26"/>
  <c r="AT14" i="26"/>
  <c r="AU13" i="26"/>
  <c r="AV12" i="26"/>
  <c r="AT12" i="26"/>
  <c r="AU11" i="26"/>
  <c r="AV10" i="26"/>
  <c r="AT10" i="26"/>
  <c r="AU9" i="26"/>
  <c r="AV8" i="26"/>
  <c r="AT8" i="26"/>
  <c r="AU7" i="26"/>
  <c r="AV6" i="26"/>
  <c r="AT6" i="26"/>
  <c r="AU5" i="26"/>
  <c r="AT42" i="26"/>
  <c r="AV40" i="26"/>
  <c r="AU39" i="26"/>
  <c r="AU38" i="26"/>
  <c r="AV37" i="26"/>
  <c r="AT37" i="26"/>
  <c r="AU36" i="26"/>
  <c r="AV35" i="26"/>
  <c r="AT35" i="26"/>
  <c r="AU34" i="26"/>
  <c r="AV33" i="26"/>
  <c r="AT33" i="26"/>
  <c r="AU32" i="26"/>
  <c r="AV31" i="26"/>
  <c r="AT31" i="26"/>
  <c r="AU30" i="26"/>
  <c r="AV29" i="26"/>
  <c r="AT29" i="26"/>
  <c r="AU28" i="26"/>
  <c r="AV27" i="26"/>
  <c r="AT27" i="26"/>
  <c r="AU26" i="26"/>
  <c r="AV25" i="26"/>
  <c r="AT25" i="26"/>
  <c r="AU24" i="26"/>
  <c r="AV23" i="26"/>
  <c r="AT23" i="26"/>
  <c r="AU22" i="26"/>
  <c r="AV21" i="26"/>
  <c r="AT21" i="26"/>
  <c r="AU20" i="26"/>
  <c r="AV19" i="26"/>
  <c r="AT19" i="26"/>
  <c r="AU18" i="26"/>
  <c r="AV17" i="26"/>
  <c r="AT17" i="26"/>
  <c r="AU16" i="26"/>
  <c r="AV15" i="26"/>
  <c r="AT15" i="26"/>
  <c r="AU14" i="26"/>
  <c r="AV13" i="26"/>
  <c r="AT13" i="26"/>
  <c r="AU12" i="26"/>
  <c r="AV11" i="26"/>
  <c r="AT11" i="26"/>
  <c r="AU10" i="26"/>
  <c r="AV9" i="26"/>
  <c r="AT9" i="26"/>
  <c r="BA123" i="26"/>
  <c r="BB122" i="26"/>
  <c r="AZ122" i="26"/>
  <c r="BA121" i="26"/>
  <c r="AZ123" i="26"/>
  <c r="BB121" i="26"/>
  <c r="BB120" i="26"/>
  <c r="AZ120" i="26"/>
  <c r="BA119" i="26"/>
  <c r="BB123" i="26"/>
  <c r="BA122" i="26"/>
  <c r="AZ121" i="26"/>
  <c r="BA120" i="26"/>
  <c r="BB119" i="26"/>
  <c r="AZ119" i="26"/>
  <c r="BA118" i="26"/>
  <c r="BB117" i="26"/>
  <c r="AZ117" i="26"/>
  <c r="BA116" i="26"/>
  <c r="BB115" i="26"/>
  <c r="AZ115" i="26"/>
  <c r="BA114" i="26"/>
  <c r="BB113" i="26"/>
  <c r="AZ113" i="26"/>
  <c r="BA112" i="26"/>
  <c r="BB111" i="26"/>
  <c r="AZ111" i="26"/>
  <c r="BB118" i="26"/>
  <c r="AZ118" i="26"/>
  <c r="BA117" i="26"/>
  <c r="BB116" i="26"/>
  <c r="AZ116" i="26"/>
  <c r="BA115" i="26"/>
  <c r="BB114" i="26"/>
  <c r="AZ114" i="26"/>
  <c r="BA113" i="26"/>
  <c r="BB112" i="26"/>
  <c r="AZ112" i="26"/>
  <c r="BB110" i="26"/>
  <c r="AZ110" i="26"/>
  <c r="BA109" i="26"/>
  <c r="BB108" i="26"/>
  <c r="AZ108" i="26"/>
  <c r="BA107" i="26"/>
  <c r="BB106" i="26"/>
  <c r="AZ106" i="26"/>
  <c r="BA105" i="26"/>
  <c r="BB104" i="26"/>
  <c r="AZ104" i="26"/>
  <c r="BA103" i="26"/>
  <c r="BB102" i="26"/>
  <c r="AZ102" i="26"/>
  <c r="BA111" i="26"/>
  <c r="BA110" i="26"/>
  <c r="BB109" i="26"/>
  <c r="AZ109" i="26"/>
  <c r="BA108" i="26"/>
  <c r="BB107" i="26"/>
  <c r="AZ107" i="26"/>
  <c r="BA106" i="26"/>
  <c r="BB105" i="26"/>
  <c r="AZ105" i="26"/>
  <c r="BA104" i="26"/>
  <c r="BB103" i="26"/>
  <c r="AZ103" i="26"/>
  <c r="BB101" i="26"/>
  <c r="AZ101" i="26"/>
  <c r="BA100" i="26"/>
  <c r="BB99" i="26"/>
  <c r="AZ99" i="26"/>
  <c r="BA98" i="26"/>
  <c r="BB97" i="26"/>
  <c r="AZ97" i="26"/>
  <c r="BA96" i="26"/>
  <c r="BB95" i="26"/>
  <c r="AZ95" i="26"/>
  <c r="BA94" i="26"/>
  <c r="BB93" i="26"/>
  <c r="AZ93" i="26"/>
  <c r="BA92" i="26"/>
  <c r="BB91" i="26"/>
  <c r="AZ91" i="26"/>
  <c r="BA90" i="26"/>
  <c r="BB89" i="26"/>
  <c r="AZ89" i="26"/>
  <c r="BA88" i="26"/>
  <c r="BB87" i="26"/>
  <c r="AZ87" i="26"/>
  <c r="BA102" i="26"/>
  <c r="BA101" i="26"/>
  <c r="BB100" i="26"/>
  <c r="AZ100" i="26"/>
  <c r="BA99" i="26"/>
  <c r="BB98" i="26"/>
  <c r="AZ98" i="26"/>
  <c r="BA97" i="26"/>
  <c r="BB96" i="26"/>
  <c r="AZ96" i="26"/>
  <c r="BA95" i="26"/>
  <c r="BB94" i="26"/>
  <c r="AZ94" i="26"/>
  <c r="BA93" i="26"/>
  <c r="BB92" i="26"/>
  <c r="AZ92" i="26"/>
  <c r="BA91" i="26"/>
  <c r="BB90" i="26"/>
  <c r="AZ90" i="26"/>
  <c r="BA89" i="26"/>
  <c r="BB88" i="26"/>
  <c r="BA87" i="26"/>
  <c r="BB86" i="26"/>
  <c r="AZ86" i="26"/>
  <c r="BA85" i="26"/>
  <c r="BB84" i="26"/>
  <c r="AZ84" i="26"/>
  <c r="BA83" i="26"/>
  <c r="BB82" i="26"/>
  <c r="AZ82" i="26"/>
  <c r="BA81" i="26"/>
  <c r="BB80" i="26"/>
  <c r="AZ80" i="26"/>
  <c r="BA79" i="26"/>
  <c r="BB78" i="26"/>
  <c r="AZ78" i="26"/>
  <c r="BA77" i="26"/>
  <c r="BB76" i="26"/>
  <c r="AZ76" i="26"/>
  <c r="BA75" i="26"/>
  <c r="BB74" i="26"/>
  <c r="AZ74" i="26"/>
  <c r="BA73" i="26"/>
  <c r="BB72" i="26"/>
  <c r="AZ72" i="26"/>
  <c r="BA71" i="26"/>
  <c r="BB70" i="26"/>
  <c r="AZ70" i="26"/>
  <c r="BA69" i="26"/>
  <c r="AZ88" i="26"/>
  <c r="BA86" i="26"/>
  <c r="BB85" i="26"/>
  <c r="AZ85" i="26"/>
  <c r="BA84" i="26"/>
  <c r="BB83" i="26"/>
  <c r="AZ83" i="26"/>
  <c r="BA82" i="26"/>
  <c r="BB81" i="26"/>
  <c r="AZ81" i="26"/>
  <c r="BA80" i="26"/>
  <c r="BB79" i="26"/>
  <c r="AZ79" i="26"/>
  <c r="BA78" i="26"/>
  <c r="BB77" i="26"/>
  <c r="AZ77" i="26"/>
  <c r="BA76" i="26"/>
  <c r="BB75" i="26"/>
  <c r="AZ75" i="26"/>
  <c r="BA74" i="26"/>
  <c r="BB73" i="26"/>
  <c r="AZ73" i="26"/>
  <c r="BA72" i="26"/>
  <c r="AZ71" i="26"/>
  <c r="BB69" i="26"/>
  <c r="BA68" i="26"/>
  <c r="BB67" i="26"/>
  <c r="AZ67" i="26"/>
  <c r="BA66" i="26"/>
  <c r="BB65" i="26"/>
  <c r="AZ65" i="26"/>
  <c r="BA64" i="26"/>
  <c r="BB63" i="26"/>
  <c r="AZ63" i="26"/>
  <c r="BA62" i="26"/>
  <c r="BB61" i="26"/>
  <c r="AZ61" i="26"/>
  <c r="BA60" i="26"/>
  <c r="BB59" i="26"/>
  <c r="AZ59" i="26"/>
  <c r="BA58" i="26"/>
  <c r="BB57" i="26"/>
  <c r="AZ57" i="26"/>
  <c r="BA56" i="26"/>
  <c r="BB55" i="26"/>
  <c r="AZ55" i="26"/>
  <c r="BA54" i="26"/>
  <c r="BB53" i="26"/>
  <c r="AZ53" i="26"/>
  <c r="BA52" i="26"/>
  <c r="BB51" i="26"/>
  <c r="AZ51" i="26"/>
  <c r="BA50" i="26"/>
  <c r="BB49" i="26"/>
  <c r="AZ49" i="26"/>
  <c r="BA48" i="26"/>
  <c r="BB47" i="26"/>
  <c r="AZ47" i="26"/>
  <c r="BA46" i="26"/>
  <c r="BB45" i="26"/>
  <c r="AZ45" i="26"/>
  <c r="BA44" i="26"/>
  <c r="BB43" i="26"/>
  <c r="AZ43" i="26"/>
  <c r="BA42" i="26"/>
  <c r="BB41" i="26"/>
  <c r="AZ41" i="26"/>
  <c r="BA40" i="26"/>
  <c r="BB39" i="26"/>
  <c r="AZ39" i="26"/>
  <c r="BB71" i="26"/>
  <c r="BA70" i="26"/>
  <c r="AZ69" i="26"/>
  <c r="BB68" i="26"/>
  <c r="AZ68" i="26"/>
  <c r="BA67" i="26"/>
  <c r="BB66" i="26"/>
  <c r="AZ66" i="26"/>
  <c r="BA65" i="26"/>
  <c r="BB64" i="26"/>
  <c r="AZ64" i="26"/>
  <c r="BA63" i="26"/>
  <c r="BB62" i="26"/>
  <c r="AZ62" i="26"/>
  <c r="BA61" i="26"/>
  <c r="BB60" i="26"/>
  <c r="AZ60" i="26"/>
  <c r="BA59" i="26"/>
  <c r="BB58" i="26"/>
  <c r="AZ58" i="26"/>
  <c r="BA57" i="26"/>
  <c r="BB56" i="26"/>
  <c r="AZ56" i="26"/>
  <c r="BA55" i="26"/>
  <c r="BB54" i="26"/>
  <c r="AZ54" i="26"/>
  <c r="BA53" i="26"/>
  <c r="BB52" i="26"/>
  <c r="AZ52" i="26"/>
  <c r="BA51" i="26"/>
  <c r="BB50" i="26"/>
  <c r="AZ50" i="26"/>
  <c r="BA49" i="26"/>
  <c r="BB48" i="26"/>
  <c r="AZ48" i="26"/>
  <c r="BA47" i="26"/>
  <c r="BB46" i="26"/>
  <c r="AZ46" i="26"/>
  <c r="BA45" i="26"/>
  <c r="BB44" i="26"/>
  <c r="AZ44" i="26"/>
  <c r="BA43" i="26"/>
  <c r="AZ42" i="26"/>
  <c r="BB40" i="26"/>
  <c r="BA39" i="26"/>
  <c r="BB38" i="26"/>
  <c r="AZ38" i="26"/>
  <c r="BA37" i="26"/>
  <c r="BB36" i="26"/>
  <c r="AZ36" i="26"/>
  <c r="BA35" i="26"/>
  <c r="BB34" i="26"/>
  <c r="AZ34" i="26"/>
  <c r="BA33" i="26"/>
  <c r="BB32" i="26"/>
  <c r="AZ32" i="26"/>
  <c r="BA31" i="26"/>
  <c r="BB30" i="26"/>
  <c r="AZ30" i="26"/>
  <c r="BA29" i="26"/>
  <c r="BB28" i="26"/>
  <c r="AZ28" i="26"/>
  <c r="BA27" i="26"/>
  <c r="BB26" i="26"/>
  <c r="AZ26" i="26"/>
  <c r="BA25" i="26"/>
  <c r="BB24" i="26"/>
  <c r="AZ24" i="26"/>
  <c r="BA23" i="26"/>
  <c r="BB22" i="26"/>
  <c r="AZ22" i="26"/>
  <c r="BA21" i="26"/>
  <c r="BB20" i="26"/>
  <c r="AZ20" i="26"/>
  <c r="BA19" i="26"/>
  <c r="BB18" i="26"/>
  <c r="AZ18" i="26"/>
  <c r="BA17" i="26"/>
  <c r="BB16" i="26"/>
  <c r="AZ16" i="26"/>
  <c r="BA15" i="26"/>
  <c r="BB14" i="26"/>
  <c r="AZ14" i="26"/>
  <c r="BA13" i="26"/>
  <c r="BB12" i="26"/>
  <c r="AZ12" i="26"/>
  <c r="BA11" i="26"/>
  <c r="BB10" i="26"/>
  <c r="AZ10" i="26"/>
  <c r="BA9" i="26"/>
  <c r="BB8" i="26"/>
  <c r="AZ8" i="26"/>
  <c r="BA7" i="26"/>
  <c r="BB6" i="26"/>
  <c r="AZ6" i="26"/>
  <c r="BA5" i="26"/>
  <c r="BB42" i="26"/>
  <c r="BA41" i="26"/>
  <c r="AZ40" i="26"/>
  <c r="BA38" i="26"/>
  <c r="BB37" i="26"/>
  <c r="AZ37" i="26"/>
  <c r="BA36" i="26"/>
  <c r="BB35" i="26"/>
  <c r="AZ35" i="26"/>
  <c r="BA34" i="26"/>
  <c r="BB33" i="26"/>
  <c r="AZ33" i="26"/>
  <c r="BA32" i="26"/>
  <c r="BB31" i="26"/>
  <c r="AZ31" i="26"/>
  <c r="BA30" i="26"/>
  <c r="BB29" i="26"/>
  <c r="AZ29" i="26"/>
  <c r="BA28" i="26"/>
  <c r="BB27" i="26"/>
  <c r="AZ27" i="26"/>
  <c r="BA26" i="26"/>
  <c r="BB25" i="26"/>
  <c r="AZ25" i="26"/>
  <c r="BA24" i="26"/>
  <c r="BB23" i="26"/>
  <c r="AZ23" i="26"/>
  <c r="BA22" i="26"/>
  <c r="BB21" i="26"/>
  <c r="AZ21" i="26"/>
  <c r="BA20" i="26"/>
  <c r="BB19" i="26"/>
  <c r="AZ19" i="26"/>
  <c r="BA18" i="26"/>
  <c r="BB17" i="26"/>
  <c r="AZ17" i="26"/>
  <c r="BA16" i="26"/>
  <c r="BB15" i="26"/>
  <c r="AZ15" i="26"/>
  <c r="BA14" i="26"/>
  <c r="BB13" i="26"/>
  <c r="AZ13" i="26"/>
  <c r="BA12" i="26"/>
  <c r="BB11" i="26"/>
  <c r="AZ11" i="26"/>
  <c r="BA10" i="26"/>
  <c r="BB9" i="26"/>
  <c r="AZ9" i="26"/>
  <c r="BA8" i="26"/>
  <c r="BG123" i="26"/>
  <c r="BH122" i="26"/>
  <c r="BF122" i="26"/>
  <c r="BG121" i="26"/>
  <c r="BH123" i="26"/>
  <c r="BG122" i="26"/>
  <c r="BF121" i="26"/>
  <c r="BH120" i="26"/>
  <c r="BF120" i="26"/>
  <c r="BG119" i="26"/>
  <c r="BH118" i="26"/>
  <c r="BF118" i="26"/>
  <c r="BF123" i="26"/>
  <c r="BH121" i="26"/>
  <c r="BG120" i="26"/>
  <c r="BH119" i="26"/>
  <c r="BF119" i="26"/>
  <c r="BH117" i="26"/>
  <c r="BF117" i="26"/>
  <c r="BG116" i="26"/>
  <c r="BH115" i="26"/>
  <c r="BF115" i="26"/>
  <c r="BG114" i="26"/>
  <c r="BH113" i="26"/>
  <c r="BF113" i="26"/>
  <c r="BG112" i="26"/>
  <c r="BH111" i="26"/>
  <c r="BF111" i="26"/>
  <c r="BG118" i="26"/>
  <c r="BG117" i="26"/>
  <c r="BH116" i="26"/>
  <c r="BF116" i="26"/>
  <c r="BG115" i="26"/>
  <c r="BH114" i="26"/>
  <c r="BF114" i="26"/>
  <c r="BG113" i="26"/>
  <c r="BH112" i="26"/>
  <c r="BF112" i="26"/>
  <c r="BG111" i="26"/>
  <c r="BH110" i="26"/>
  <c r="BF110" i="26"/>
  <c r="BG109" i="26"/>
  <c r="BH108" i="26"/>
  <c r="BF108" i="26"/>
  <c r="BG107" i="26"/>
  <c r="BH106" i="26"/>
  <c r="BF106" i="26"/>
  <c r="BG105" i="26"/>
  <c r="BH104" i="26"/>
  <c r="BF104" i="26"/>
  <c r="BG103" i="26"/>
  <c r="BH102" i="26"/>
  <c r="BF102" i="26"/>
  <c r="BG110" i="26"/>
  <c r="BH109" i="26"/>
  <c r="BF109" i="26"/>
  <c r="BG108" i="26"/>
  <c r="BH107" i="26"/>
  <c r="BF107" i="26"/>
  <c r="BG106" i="26"/>
  <c r="BH105" i="26"/>
  <c r="BF105" i="26"/>
  <c r="BG104" i="26"/>
  <c r="BH103" i="26"/>
  <c r="BF103" i="26"/>
  <c r="BG102" i="26"/>
  <c r="BH101" i="26"/>
  <c r="BF101" i="26"/>
  <c r="BG100" i="26"/>
  <c r="BH99" i="26"/>
  <c r="BF99" i="26"/>
  <c r="BG98" i="26"/>
  <c r="BH97" i="26"/>
  <c r="BF97" i="26"/>
  <c r="BG96" i="26"/>
  <c r="BH95" i="26"/>
  <c r="BF95" i="26"/>
  <c r="BG94" i="26"/>
  <c r="BH93" i="26"/>
  <c r="BF93" i="26"/>
  <c r="BG92" i="26"/>
  <c r="BH91" i="26"/>
  <c r="BF91" i="26"/>
  <c r="BG90" i="26"/>
  <c r="BH89" i="26"/>
  <c r="BF89" i="26"/>
  <c r="BG88" i="26"/>
  <c r="BH87" i="26"/>
  <c r="BF87" i="26"/>
  <c r="BG101" i="26"/>
  <c r="BH100" i="26"/>
  <c r="BF100" i="26"/>
  <c r="BG99" i="26"/>
  <c r="BH98" i="26"/>
  <c r="BF98" i="26"/>
  <c r="BG97" i="26"/>
  <c r="BH96" i="26"/>
  <c r="BF96" i="26"/>
  <c r="BG95" i="26"/>
  <c r="BH94" i="26"/>
  <c r="BF94" i="26"/>
  <c r="BG93" i="26"/>
  <c r="BH92" i="26"/>
  <c r="BF92" i="26"/>
  <c r="BG91" i="26"/>
  <c r="BH90" i="26"/>
  <c r="BF90" i="26"/>
  <c r="BG89" i="26"/>
  <c r="BF88" i="26"/>
  <c r="BH86" i="26"/>
  <c r="BF86" i="26"/>
  <c r="BG85" i="26"/>
  <c r="BH84" i="26"/>
  <c r="BF84" i="26"/>
  <c r="BG83" i="26"/>
  <c r="BH82" i="26"/>
  <c r="BF82" i="26"/>
  <c r="BG81" i="26"/>
  <c r="BH80" i="26"/>
  <c r="BF80" i="26"/>
  <c r="BG79" i="26"/>
  <c r="BH78" i="26"/>
  <c r="BF78" i="26"/>
  <c r="BG77" i="26"/>
  <c r="BH76" i="26"/>
  <c r="BF76" i="26"/>
  <c r="BG75" i="26"/>
  <c r="BH74" i="26"/>
  <c r="BF74" i="26"/>
  <c r="BG73" i="26"/>
  <c r="BH72" i="26"/>
  <c r="BF72" i="26"/>
  <c r="BG71" i="26"/>
  <c r="BH70" i="26"/>
  <c r="BF70" i="26"/>
  <c r="BG69" i="26"/>
  <c r="BH88" i="26"/>
  <c r="BG87" i="26"/>
  <c r="BG86" i="26"/>
  <c r="BH85" i="26"/>
  <c r="BF85" i="26"/>
  <c r="BG84" i="26"/>
  <c r="BH83" i="26"/>
  <c r="BF83" i="26"/>
  <c r="BG82" i="26"/>
  <c r="BH81" i="26"/>
  <c r="BF81" i="26"/>
  <c r="BG80" i="26"/>
  <c r="BH79" i="26"/>
  <c r="BF79" i="26"/>
  <c r="BG78" i="26"/>
  <c r="BH77" i="26"/>
  <c r="BF77" i="26"/>
  <c r="BG76" i="26"/>
  <c r="BH75" i="26"/>
  <c r="BF75" i="26"/>
  <c r="BG74" i="26"/>
  <c r="BH73" i="26"/>
  <c r="BF73" i="26"/>
  <c r="BG72" i="26"/>
  <c r="BH71" i="26"/>
  <c r="BG70" i="26"/>
  <c r="BF69" i="26"/>
  <c r="BG68" i="26"/>
  <c r="BH67" i="26"/>
  <c r="BF67" i="26"/>
  <c r="BG66" i="26"/>
  <c r="BH65" i="26"/>
  <c r="BF65" i="26"/>
  <c r="BG64" i="26"/>
  <c r="BH63" i="26"/>
  <c r="BF63" i="26"/>
  <c r="BG62" i="26"/>
  <c r="BH61" i="26"/>
  <c r="BF61" i="26"/>
  <c r="BG60" i="26"/>
  <c r="BH59" i="26"/>
  <c r="BF59" i="26"/>
  <c r="BG58" i="26"/>
  <c r="BH57" i="26"/>
  <c r="BF57" i="26"/>
  <c r="BG56" i="26"/>
  <c r="BH55" i="26"/>
  <c r="BF55" i="26"/>
  <c r="BG54" i="26"/>
  <c r="BH53" i="26"/>
  <c r="BF53" i="26"/>
  <c r="BG52" i="26"/>
  <c r="BH51" i="26"/>
  <c r="BF51" i="26"/>
  <c r="BG50" i="26"/>
  <c r="BH49" i="26"/>
  <c r="BF49" i="26"/>
  <c r="BG48" i="26"/>
  <c r="BH47" i="26"/>
  <c r="BF47" i="26"/>
  <c r="BG46" i="26"/>
  <c r="BH45" i="26"/>
  <c r="BF45" i="26"/>
  <c r="BG44" i="26"/>
  <c r="BH43" i="26"/>
  <c r="BF43" i="26"/>
  <c r="BG42" i="26"/>
  <c r="BH41" i="26"/>
  <c r="BF41" i="26"/>
  <c r="BG40" i="26"/>
  <c r="BH39" i="26"/>
  <c r="BF39" i="26"/>
  <c r="BF71" i="26"/>
  <c r="BH69" i="26"/>
  <c r="BH68" i="26"/>
  <c r="BF68" i="26"/>
  <c r="BG67" i="26"/>
  <c r="BH66" i="26"/>
  <c r="BF66" i="26"/>
  <c r="BG65" i="26"/>
  <c r="BH64" i="26"/>
  <c r="BF64" i="26"/>
  <c r="BG63" i="26"/>
  <c r="BH62" i="26"/>
  <c r="BF62" i="26"/>
  <c r="BG61" i="26"/>
  <c r="BH60" i="26"/>
  <c r="BF60" i="26"/>
  <c r="BG59" i="26"/>
  <c r="BH58" i="26"/>
  <c r="BF58" i="26"/>
  <c r="BG57" i="26"/>
  <c r="BH56" i="26"/>
  <c r="BF56" i="26"/>
  <c r="BG55" i="26"/>
  <c r="BH54" i="26"/>
  <c r="BF54" i="26"/>
  <c r="BG53" i="26"/>
  <c r="BH52" i="26"/>
  <c r="BF52" i="26"/>
  <c r="BG51" i="26"/>
  <c r="BH50" i="26"/>
  <c r="BF50" i="26"/>
  <c r="BG49" i="26"/>
  <c r="BH48" i="26"/>
  <c r="BF48" i="26"/>
  <c r="BG47" i="26"/>
  <c r="BH46" i="26"/>
  <c r="BF46" i="26"/>
  <c r="BG45" i="26"/>
  <c r="BH44" i="26"/>
  <c r="BF44" i="26"/>
  <c r="BG43" i="26"/>
  <c r="BH42" i="26"/>
  <c r="BG41" i="26"/>
  <c r="BF40" i="26"/>
  <c r="BH38" i="26"/>
  <c r="BF38" i="26"/>
  <c r="BG37" i="26"/>
  <c r="BH36" i="26"/>
  <c r="BF36" i="26"/>
  <c r="BG35" i="26"/>
  <c r="BH34" i="26"/>
  <c r="BF34" i="26"/>
  <c r="BG33" i="26"/>
  <c r="BH32" i="26"/>
  <c r="BF32" i="26"/>
  <c r="BG31" i="26"/>
  <c r="BH30" i="26"/>
  <c r="BF30" i="26"/>
  <c r="BG29" i="26"/>
  <c r="BH28" i="26"/>
  <c r="BF28" i="26"/>
  <c r="BG27" i="26"/>
  <c r="BH26" i="26"/>
  <c r="BF26" i="26"/>
  <c r="BG25" i="26"/>
  <c r="BH24" i="26"/>
  <c r="BF24" i="26"/>
  <c r="BG23" i="26"/>
  <c r="BH22" i="26"/>
  <c r="BF22" i="26"/>
  <c r="BG21" i="26"/>
  <c r="BH20" i="26"/>
  <c r="BF20" i="26"/>
  <c r="BG19" i="26"/>
  <c r="BH18" i="26"/>
  <c r="BF18" i="26"/>
  <c r="BG17" i="26"/>
  <c r="BH16" i="26"/>
  <c r="BF16" i="26"/>
  <c r="BG15" i="26"/>
  <c r="BH14" i="26"/>
  <c r="BF14" i="26"/>
  <c r="BG13" i="26"/>
  <c r="BH12" i="26"/>
  <c r="BF12" i="26"/>
  <c r="BG11" i="26"/>
  <c r="BH10" i="26"/>
  <c r="BF10" i="26"/>
  <c r="BG9" i="26"/>
  <c r="BH8" i="26"/>
  <c r="BF8" i="26"/>
  <c r="BG7" i="26"/>
  <c r="BH6" i="26"/>
  <c r="BF6" i="26"/>
  <c r="BG5" i="26"/>
  <c r="BH4" i="26"/>
  <c r="BF4" i="26"/>
  <c r="BF42" i="26"/>
  <c r="BH40" i="26"/>
  <c r="BG39" i="26"/>
  <c r="BG38" i="26"/>
  <c r="BH37" i="26"/>
  <c r="BF37" i="26"/>
  <c r="BG36" i="26"/>
  <c r="BH35" i="26"/>
  <c r="BF35" i="26"/>
  <c r="BG34" i="26"/>
  <c r="BH33" i="26"/>
  <c r="BF33" i="26"/>
  <c r="BG32" i="26"/>
  <c r="BH31" i="26"/>
  <c r="BF31" i="26"/>
  <c r="BG30" i="26"/>
  <c r="BH29" i="26"/>
  <c r="BF29" i="26"/>
  <c r="BG28" i="26"/>
  <c r="BH27" i="26"/>
  <c r="BF27" i="26"/>
  <c r="BG26" i="26"/>
  <c r="BH25" i="26"/>
  <c r="BF25" i="26"/>
  <c r="BG24" i="26"/>
  <c r="BH23" i="26"/>
  <c r="BF23" i="26"/>
  <c r="BG22" i="26"/>
  <c r="BH21" i="26"/>
  <c r="BF21" i="26"/>
  <c r="BG20" i="26"/>
  <c r="BH19" i="26"/>
  <c r="BF19" i="26"/>
  <c r="BG18" i="26"/>
  <c r="BH17" i="26"/>
  <c r="BF17" i="26"/>
  <c r="BG16" i="26"/>
  <c r="BH15" i="26"/>
  <c r="BF15" i="26"/>
  <c r="BG14" i="26"/>
  <c r="BH13" i="26"/>
  <c r="BF13" i="26"/>
  <c r="BG12" i="26"/>
  <c r="BH11" i="26"/>
  <c r="BF11" i="26"/>
  <c r="BG10" i="26"/>
  <c r="BH9" i="26"/>
  <c r="BF9" i="26"/>
  <c r="BG8" i="26"/>
  <c r="BM123" i="26"/>
  <c r="BN122" i="26"/>
  <c r="BL122" i="26"/>
  <c r="BM121" i="26"/>
  <c r="BL123" i="26"/>
  <c r="BN121" i="26"/>
  <c r="BN120" i="26"/>
  <c r="BL120" i="26"/>
  <c r="BM119" i="26"/>
  <c r="BN118" i="26"/>
  <c r="BL118" i="26"/>
  <c r="BN123" i="26"/>
  <c r="BM122" i="26"/>
  <c r="BL121" i="26"/>
  <c r="BM120" i="26"/>
  <c r="BN119" i="26"/>
  <c r="BL119" i="26"/>
  <c r="BM118" i="26"/>
  <c r="BN117" i="26"/>
  <c r="BL117" i="26"/>
  <c r="BM116" i="26"/>
  <c r="BN115" i="26"/>
  <c r="BL115" i="26"/>
  <c r="BM114" i="26"/>
  <c r="BN113" i="26"/>
  <c r="BL113" i="26"/>
  <c r="BM112" i="26"/>
  <c r="BN111" i="26"/>
  <c r="BL111" i="26"/>
  <c r="BM117" i="26"/>
  <c r="BN116" i="26"/>
  <c r="BL116" i="26"/>
  <c r="BM115" i="26"/>
  <c r="BN114" i="26"/>
  <c r="BL114" i="26"/>
  <c r="BM113" i="26"/>
  <c r="BN112" i="26"/>
  <c r="BL112" i="26"/>
  <c r="BN110" i="26"/>
  <c r="BL110" i="26"/>
  <c r="BM109" i="26"/>
  <c r="BN108" i="26"/>
  <c r="BL108" i="26"/>
  <c r="BM107" i="26"/>
  <c r="BN106" i="26"/>
  <c r="BL106" i="26"/>
  <c r="BM105" i="26"/>
  <c r="BN104" i="26"/>
  <c r="BL104" i="26"/>
  <c r="BM103" i="26"/>
  <c r="BN102" i="26"/>
  <c r="BL102" i="26"/>
  <c r="BM111" i="26"/>
  <c r="BM110" i="26"/>
  <c r="BN109" i="26"/>
  <c r="BL109" i="26"/>
  <c r="BM108" i="26"/>
  <c r="BN107" i="26"/>
  <c r="BL107" i="26"/>
  <c r="BM106" i="26"/>
  <c r="BN105" i="26"/>
  <c r="BL105" i="26"/>
  <c r="BM104" i="26"/>
  <c r="BN103" i="26"/>
  <c r="BL103" i="26"/>
  <c r="BN101" i="26"/>
  <c r="BL101" i="26"/>
  <c r="BM100" i="26"/>
  <c r="BN99" i="26"/>
  <c r="BL99" i="26"/>
  <c r="BM98" i="26"/>
  <c r="BN97" i="26"/>
  <c r="BL97" i="26"/>
  <c r="BM96" i="26"/>
  <c r="BN95" i="26"/>
  <c r="BL95" i="26"/>
  <c r="BM94" i="26"/>
  <c r="BN93" i="26"/>
  <c r="BL93" i="26"/>
  <c r="BM92" i="26"/>
  <c r="BN91" i="26"/>
  <c r="BL91" i="26"/>
  <c r="BM90" i="26"/>
  <c r="BN89" i="26"/>
  <c r="BL89" i="26"/>
  <c r="BM88" i="26"/>
  <c r="BN87" i="26"/>
  <c r="BL87" i="26"/>
  <c r="BM102" i="26"/>
  <c r="BM101" i="26"/>
  <c r="BN100" i="26"/>
  <c r="BL100" i="26"/>
  <c r="BM99" i="26"/>
  <c r="BN98" i="26"/>
  <c r="BL98" i="26"/>
  <c r="BM97" i="26"/>
  <c r="BN96" i="26"/>
  <c r="BL96" i="26"/>
  <c r="BM95" i="26"/>
  <c r="BN94" i="26"/>
  <c r="BL94" i="26"/>
  <c r="BM93" i="26"/>
  <c r="BN92" i="26"/>
  <c r="BL92" i="26"/>
  <c r="BM91" i="26"/>
  <c r="BN90" i="26"/>
  <c r="BL90" i="26"/>
  <c r="BM89" i="26"/>
  <c r="BN88" i="26"/>
  <c r="BM87" i="26"/>
  <c r="BN86" i="26"/>
  <c r="BL86" i="26"/>
  <c r="BM85" i="26"/>
  <c r="BN84" i="26"/>
  <c r="BL84" i="26"/>
  <c r="BM83" i="26"/>
  <c r="BN82" i="26"/>
  <c r="BL82" i="26"/>
  <c r="BM81" i="26"/>
  <c r="BN80" i="26"/>
  <c r="BL80" i="26"/>
  <c r="BM79" i="26"/>
  <c r="BN78" i="26"/>
  <c r="BL78" i="26"/>
  <c r="BM77" i="26"/>
  <c r="BN76" i="26"/>
  <c r="BL76" i="26"/>
  <c r="BM75" i="26"/>
  <c r="BN74" i="26"/>
  <c r="BL74" i="26"/>
  <c r="BM73" i="26"/>
  <c r="BN72" i="26"/>
  <c r="BL72" i="26"/>
  <c r="BM71" i="26"/>
  <c r="BN70" i="26"/>
  <c r="BL70" i="26"/>
  <c r="BM69" i="26"/>
  <c r="BL88" i="26"/>
  <c r="BM86" i="26"/>
  <c r="BN85" i="26"/>
  <c r="BL85" i="26"/>
  <c r="BM84" i="26"/>
  <c r="BN83" i="26"/>
  <c r="BL83" i="26"/>
  <c r="BM82" i="26"/>
  <c r="BN81" i="26"/>
  <c r="BL81" i="26"/>
  <c r="BM80" i="26"/>
  <c r="BN79" i="26"/>
  <c r="BL79" i="26"/>
  <c r="BM78" i="26"/>
  <c r="BN77" i="26"/>
  <c r="BL77" i="26"/>
  <c r="BM76" i="26"/>
  <c r="BN75" i="26"/>
  <c r="BL75" i="26"/>
  <c r="BM74" i="26"/>
  <c r="BN73" i="26"/>
  <c r="BL73" i="26"/>
  <c r="BM72" i="26"/>
  <c r="BN71" i="26"/>
  <c r="BL71" i="26"/>
  <c r="BN69" i="26"/>
  <c r="BM68" i="26"/>
  <c r="BN67" i="26"/>
  <c r="BL67" i="26"/>
  <c r="BM66" i="26"/>
  <c r="BN65" i="26"/>
  <c r="BL65" i="26"/>
  <c r="BM64" i="26"/>
  <c r="BN63" i="26"/>
  <c r="BL63" i="26"/>
  <c r="BM62" i="26"/>
  <c r="BN61" i="26"/>
  <c r="BL61" i="26"/>
  <c r="BM60" i="26"/>
  <c r="BN59" i="26"/>
  <c r="BL59" i="26"/>
  <c r="BM58" i="26"/>
  <c r="BN57" i="26"/>
  <c r="BL57" i="26"/>
  <c r="BM56" i="26"/>
  <c r="BN55" i="26"/>
  <c r="BL55" i="26"/>
  <c r="BM54" i="26"/>
  <c r="BN53" i="26"/>
  <c r="BL53" i="26"/>
  <c r="BM52" i="26"/>
  <c r="BN51" i="26"/>
  <c r="BL51" i="26"/>
  <c r="BM50" i="26"/>
  <c r="BN49" i="26"/>
  <c r="BL49" i="26"/>
  <c r="BM48" i="26"/>
  <c r="BN47" i="26"/>
  <c r="BL47" i="26"/>
  <c r="BM46" i="26"/>
  <c r="BN45" i="26"/>
  <c r="BL45" i="26"/>
  <c r="BM44" i="26"/>
  <c r="BN43" i="26"/>
  <c r="BL43" i="26"/>
  <c r="BM42" i="26"/>
  <c r="BN41" i="26"/>
  <c r="BL41" i="26"/>
  <c r="BM40" i="26"/>
  <c r="BN39" i="26"/>
  <c r="BL39" i="26"/>
  <c r="BM38" i="26"/>
  <c r="BM70" i="26"/>
  <c r="BL69" i="26"/>
  <c r="BN68" i="26"/>
  <c r="BL68" i="26"/>
  <c r="BM67" i="26"/>
  <c r="BN66" i="26"/>
  <c r="BL66" i="26"/>
  <c r="BM65" i="26"/>
  <c r="BN64" i="26"/>
  <c r="BL64" i="26"/>
  <c r="BM63" i="26"/>
  <c r="BN62" i="26"/>
  <c r="BL62" i="26"/>
  <c r="BM61" i="26"/>
  <c r="BN60" i="26"/>
  <c r="BL60" i="26"/>
  <c r="BM59" i="26"/>
  <c r="BN58" i="26"/>
  <c r="BL58" i="26"/>
  <c r="BM57" i="26"/>
  <c r="BN56" i="26"/>
  <c r="BL56" i="26"/>
  <c r="BM55" i="26"/>
  <c r="BN54" i="26"/>
  <c r="BL54" i="26"/>
  <c r="BM53" i="26"/>
  <c r="BN52" i="26"/>
  <c r="BL52" i="26"/>
  <c r="BM51" i="26"/>
  <c r="BN50" i="26"/>
  <c r="BL50" i="26"/>
  <c r="BM49" i="26"/>
  <c r="BN48" i="26"/>
  <c r="BL48" i="26"/>
  <c r="BM47" i="26"/>
  <c r="BN46" i="26"/>
  <c r="BL46" i="26"/>
  <c r="BM45" i="26"/>
  <c r="BN44" i="26"/>
  <c r="BL44" i="26"/>
  <c r="BM43" i="26"/>
  <c r="BL42" i="26"/>
  <c r="BN40" i="26"/>
  <c r="BM39" i="26"/>
  <c r="BL38" i="26"/>
  <c r="BM37" i="26"/>
  <c r="BN36" i="26"/>
  <c r="BL36" i="26"/>
  <c r="BM35" i="26"/>
  <c r="BN34" i="26"/>
  <c r="BL34" i="26"/>
  <c r="BM33" i="26"/>
  <c r="BN32" i="26"/>
  <c r="BL32" i="26"/>
  <c r="BM31" i="26"/>
  <c r="BN30" i="26"/>
  <c r="BL30" i="26"/>
  <c r="BM29" i="26"/>
  <c r="BN28" i="26"/>
  <c r="BL28" i="26"/>
  <c r="BM27" i="26"/>
  <c r="BN26" i="26"/>
  <c r="BL26" i="26"/>
  <c r="BM25" i="26"/>
  <c r="BN24" i="26"/>
  <c r="BL24" i="26"/>
  <c r="BM23" i="26"/>
  <c r="BN22" i="26"/>
  <c r="BL22" i="26"/>
  <c r="BM21" i="26"/>
  <c r="BN20" i="26"/>
  <c r="BL20" i="26"/>
  <c r="BM19" i="26"/>
  <c r="BN18" i="26"/>
  <c r="BL18" i="26"/>
  <c r="BM17" i="26"/>
  <c r="BN16" i="26"/>
  <c r="BL16" i="26"/>
  <c r="BM15" i="26"/>
  <c r="BN14" i="26"/>
  <c r="BL14" i="26"/>
  <c r="BM13" i="26"/>
  <c r="BN12" i="26"/>
  <c r="BL12" i="26"/>
  <c r="BM11" i="26"/>
  <c r="BN10" i="26"/>
  <c r="BL10" i="26"/>
  <c r="BM9" i="26"/>
  <c r="BN8" i="26"/>
  <c r="BL8" i="26"/>
  <c r="BM7" i="26"/>
  <c r="BN6" i="26"/>
  <c r="BL6" i="26"/>
  <c r="BM5" i="26"/>
  <c r="BN4" i="26"/>
  <c r="BL4" i="26"/>
  <c r="BN42" i="26"/>
  <c r="BM41" i="26"/>
  <c r="BL40" i="26"/>
  <c r="BN38" i="26"/>
  <c r="BN37" i="26"/>
  <c r="BL37" i="26"/>
  <c r="BM36" i="26"/>
  <c r="BN35" i="26"/>
  <c r="BL35" i="26"/>
  <c r="BM34" i="26"/>
  <c r="BN33" i="26"/>
  <c r="BL33" i="26"/>
  <c r="BM32" i="26"/>
  <c r="BN31" i="26"/>
  <c r="BL31" i="26"/>
  <c r="BM30" i="26"/>
  <c r="BN29" i="26"/>
  <c r="BL29" i="26"/>
  <c r="BM28" i="26"/>
  <c r="BN27" i="26"/>
  <c r="BL27" i="26"/>
  <c r="BM26" i="26"/>
  <c r="BN25" i="26"/>
  <c r="BL25" i="26"/>
  <c r="BM24" i="26"/>
  <c r="BN23" i="26"/>
  <c r="BL23" i="26"/>
  <c r="BM22" i="26"/>
  <c r="BN21" i="26"/>
  <c r="BL21" i="26"/>
  <c r="BM20" i="26"/>
  <c r="BN19" i="26"/>
  <c r="BL19" i="26"/>
  <c r="BM18" i="26"/>
  <c r="BN17" i="26"/>
  <c r="BL17" i="26"/>
  <c r="BM16" i="26"/>
  <c r="BN15" i="26"/>
  <c r="BL15" i="26"/>
  <c r="BM14" i="26"/>
  <c r="BN13" i="26"/>
  <c r="BL13" i="26"/>
  <c r="BM12" i="26"/>
  <c r="BN11" i="26"/>
  <c r="BL11" i="26"/>
  <c r="BM10" i="26"/>
  <c r="BN9" i="26"/>
  <c r="BL9" i="26"/>
  <c r="BM8" i="26"/>
  <c r="BT123" i="26"/>
  <c r="BR123" i="26"/>
  <c r="BS123" i="26"/>
  <c r="BT122" i="26"/>
  <c r="BR122" i="26"/>
  <c r="BS121" i="26"/>
  <c r="BS122" i="26"/>
  <c r="BR121" i="26"/>
  <c r="BT120" i="26"/>
  <c r="BR120" i="26"/>
  <c r="BS119" i="26"/>
  <c r="BT118" i="26"/>
  <c r="BR118" i="26"/>
  <c r="BT121" i="26"/>
  <c r="BS120" i="26"/>
  <c r="BT119" i="26"/>
  <c r="BR119" i="26"/>
  <c r="BT117" i="26"/>
  <c r="BR117" i="26"/>
  <c r="BS116" i="26"/>
  <c r="BT115" i="26"/>
  <c r="BR115" i="26"/>
  <c r="BS114" i="26"/>
  <c r="BT113" i="26"/>
  <c r="BR113" i="26"/>
  <c r="BS112" i="26"/>
  <c r="BT111" i="26"/>
  <c r="BR111" i="26"/>
  <c r="BS118" i="26"/>
  <c r="BS117" i="26"/>
  <c r="BT116" i="26"/>
  <c r="BR116" i="26"/>
  <c r="BS115" i="26"/>
  <c r="BT114" i="26"/>
  <c r="BR114" i="26"/>
  <c r="BS113" i="26"/>
  <c r="BT112" i="26"/>
  <c r="BR112" i="26"/>
  <c r="BS111" i="26"/>
  <c r="BT110" i="26"/>
  <c r="BR110" i="26"/>
  <c r="BS109" i="26"/>
  <c r="BT108" i="26"/>
  <c r="BR108" i="26"/>
  <c r="BS107" i="26"/>
  <c r="BT106" i="26"/>
  <c r="BR106" i="26"/>
  <c r="BS105" i="26"/>
  <c r="BT104" i="26"/>
  <c r="BR104" i="26"/>
  <c r="BS103" i="26"/>
  <c r="BT102" i="26"/>
  <c r="BR102" i="26"/>
  <c r="BS110" i="26"/>
  <c r="BT109" i="26"/>
  <c r="BR109" i="26"/>
  <c r="BS108" i="26"/>
  <c r="BT107" i="26"/>
  <c r="BR107" i="26"/>
  <c r="BS106" i="26"/>
  <c r="BT105" i="26"/>
  <c r="BR105" i="26"/>
  <c r="BS104" i="26"/>
  <c r="BT103" i="26"/>
  <c r="BR103" i="26"/>
  <c r="BS102" i="26"/>
  <c r="BT101" i="26"/>
  <c r="BR101" i="26"/>
  <c r="BS100" i="26"/>
  <c r="BT99" i="26"/>
  <c r="BR99" i="26"/>
  <c r="BS98" i="26"/>
  <c r="BT97" i="26"/>
  <c r="BR97" i="26"/>
  <c r="BS96" i="26"/>
  <c r="BT95" i="26"/>
  <c r="BR95" i="26"/>
  <c r="BS94" i="26"/>
  <c r="BT93" i="26"/>
  <c r="BR93" i="26"/>
  <c r="BS92" i="26"/>
  <c r="BT91" i="26"/>
  <c r="BR91" i="26"/>
  <c r="BS90" i="26"/>
  <c r="BT89" i="26"/>
  <c r="BR89" i="26"/>
  <c r="BS88" i="26"/>
  <c r="BT87" i="26"/>
  <c r="BR87" i="26"/>
  <c r="BS101" i="26"/>
  <c r="BT100" i="26"/>
  <c r="BR100" i="26"/>
  <c r="BS99" i="26"/>
  <c r="BT98" i="26"/>
  <c r="BR98" i="26"/>
  <c r="BS97" i="26"/>
  <c r="BT96" i="26"/>
  <c r="BR96" i="26"/>
  <c r="BS95" i="26"/>
  <c r="BT94" i="26"/>
  <c r="BR94" i="26"/>
  <c r="BS93" i="26"/>
  <c r="BT92" i="26"/>
  <c r="BR92" i="26"/>
  <c r="BS91" i="26"/>
  <c r="BT90" i="26"/>
  <c r="BR90" i="26"/>
  <c r="BS89" i="26"/>
  <c r="BR88" i="26"/>
  <c r="BT86" i="26"/>
  <c r="BR86" i="26"/>
  <c r="BS85" i="26"/>
  <c r="BT84" i="26"/>
  <c r="BR84" i="26"/>
  <c r="BS83" i="26"/>
  <c r="BT82" i="26"/>
  <c r="BR82" i="26"/>
  <c r="BS81" i="26"/>
  <c r="BT80" i="26"/>
  <c r="BR80" i="26"/>
  <c r="BS79" i="26"/>
  <c r="BT78" i="26"/>
  <c r="BR78" i="26"/>
  <c r="BS77" i="26"/>
  <c r="BT76" i="26"/>
  <c r="BR76" i="26"/>
  <c r="BS75" i="26"/>
  <c r="BT74" i="26"/>
  <c r="BR74" i="26"/>
  <c r="BS73" i="26"/>
  <c r="BT72" i="26"/>
  <c r="BR72" i="26"/>
  <c r="BS71" i="26"/>
  <c r="BT70" i="26"/>
  <c r="BR70" i="26"/>
  <c r="BS69" i="26"/>
  <c r="BT88" i="26"/>
  <c r="BS87" i="26"/>
  <c r="BS86" i="26"/>
  <c r="BT85" i="26"/>
  <c r="BR85" i="26"/>
  <c r="BS84" i="26"/>
  <c r="BT83" i="26"/>
  <c r="BR83" i="26"/>
  <c r="BS82" i="26"/>
  <c r="BT81" i="26"/>
  <c r="BR81" i="26"/>
  <c r="BS80" i="26"/>
  <c r="BT79" i="26"/>
  <c r="BR79" i="26"/>
  <c r="BS78" i="26"/>
  <c r="BT77" i="26"/>
  <c r="BR77" i="26"/>
  <c r="BS76" i="26"/>
  <c r="BT75" i="26"/>
  <c r="BR75" i="26"/>
  <c r="BS74" i="26"/>
  <c r="BT73" i="26"/>
  <c r="BR73" i="26"/>
  <c r="BS72" i="26"/>
  <c r="BT71" i="26"/>
  <c r="BR71" i="26"/>
  <c r="BS70" i="26"/>
  <c r="BR69" i="26"/>
  <c r="BS68" i="26"/>
  <c r="BT67" i="26"/>
  <c r="BR67" i="26"/>
  <c r="BS66" i="26"/>
  <c r="BT65" i="26"/>
  <c r="BR65" i="26"/>
  <c r="BS64" i="26"/>
  <c r="BT63" i="26"/>
  <c r="BR63" i="26"/>
  <c r="BS62" i="26"/>
  <c r="BT61" i="26"/>
  <c r="BR61" i="26"/>
  <c r="BS60" i="26"/>
  <c r="BT59" i="26"/>
  <c r="BR59" i="26"/>
  <c r="BS58" i="26"/>
  <c r="BT57" i="26"/>
  <c r="BR57" i="26"/>
  <c r="BS56" i="26"/>
  <c r="BT55" i="26"/>
  <c r="BR55" i="26"/>
  <c r="BS54" i="26"/>
  <c r="BT53" i="26"/>
  <c r="BR53" i="26"/>
  <c r="BS52" i="26"/>
  <c r="BT51" i="26"/>
  <c r="BR51" i="26"/>
  <c r="BS50" i="26"/>
  <c r="BT49" i="26"/>
  <c r="BR49" i="26"/>
  <c r="BS48" i="26"/>
  <c r="BT47" i="26"/>
  <c r="BR47" i="26"/>
  <c r="BS46" i="26"/>
  <c r="BT45" i="26"/>
  <c r="BR45" i="26"/>
  <c r="BS44" i="26"/>
  <c r="BT43" i="26"/>
  <c r="BR43" i="26"/>
  <c r="BS42" i="26"/>
  <c r="BT41" i="26"/>
  <c r="BR41" i="26"/>
  <c r="BS40" i="26"/>
  <c r="BT39" i="26"/>
  <c r="BR39" i="26"/>
  <c r="BS38" i="26"/>
  <c r="BT69" i="26"/>
  <c r="BT68" i="26"/>
  <c r="BR68" i="26"/>
  <c r="BS67" i="26"/>
  <c r="BT66" i="26"/>
  <c r="BR66" i="26"/>
  <c r="BS65" i="26"/>
  <c r="BT64" i="26"/>
  <c r="BR64" i="26"/>
  <c r="BS63" i="26"/>
  <c r="BT62" i="26"/>
  <c r="BR62" i="26"/>
  <c r="BS61" i="26"/>
  <c r="BT60" i="26"/>
  <c r="BR60" i="26"/>
  <c r="BS59" i="26"/>
  <c r="BT58" i="26"/>
  <c r="BR58" i="26"/>
  <c r="BS57" i="26"/>
  <c r="BT56" i="26"/>
  <c r="BR56" i="26"/>
  <c r="BS55" i="26"/>
  <c r="BT54" i="26"/>
  <c r="BR54" i="26"/>
  <c r="BS53" i="26"/>
  <c r="BT52" i="26"/>
  <c r="BR52" i="26"/>
  <c r="BS51" i="26"/>
  <c r="BT50" i="26"/>
  <c r="BR50" i="26"/>
  <c r="BS49" i="26"/>
  <c r="BT48" i="26"/>
  <c r="BR48" i="26"/>
  <c r="BS47" i="26"/>
  <c r="BT46" i="26"/>
  <c r="BR46" i="26"/>
  <c r="BS45" i="26"/>
  <c r="BT44" i="26"/>
  <c r="BR44" i="26"/>
  <c r="BS43" i="26"/>
  <c r="BT42" i="26"/>
  <c r="BS41" i="26"/>
  <c r="BR40" i="26"/>
  <c r="BT38" i="26"/>
  <c r="BS37" i="26"/>
  <c r="BT36" i="26"/>
  <c r="BR36" i="26"/>
  <c r="BS35" i="26"/>
  <c r="BT34" i="26"/>
  <c r="BR34" i="26"/>
  <c r="BS33" i="26"/>
  <c r="BT32" i="26"/>
  <c r="BR32" i="26"/>
  <c r="BS31" i="26"/>
  <c r="BT30" i="26"/>
  <c r="BR30" i="26"/>
  <c r="BS29" i="26"/>
  <c r="BT28" i="26"/>
  <c r="BR28" i="26"/>
  <c r="BS27" i="26"/>
  <c r="BT26" i="26"/>
  <c r="BR26" i="26"/>
  <c r="BS25" i="26"/>
  <c r="BT24" i="26"/>
  <c r="BR24" i="26"/>
  <c r="BS23" i="26"/>
  <c r="BT22" i="26"/>
  <c r="BR22" i="26"/>
  <c r="BS21" i="26"/>
  <c r="BT20" i="26"/>
  <c r="BR20" i="26"/>
  <c r="BS19" i="26"/>
  <c r="BT18" i="26"/>
  <c r="BR18" i="26"/>
  <c r="BS17" i="26"/>
  <c r="BT16" i="26"/>
  <c r="BR16" i="26"/>
  <c r="BS15" i="26"/>
  <c r="BT14" i="26"/>
  <c r="BR14" i="26"/>
  <c r="BS13" i="26"/>
  <c r="BT12" i="26"/>
  <c r="BR12" i="26"/>
  <c r="BS11" i="26"/>
  <c r="BT10" i="26"/>
  <c r="BR10" i="26"/>
  <c r="BS9" i="26"/>
  <c r="BT8" i="26"/>
  <c r="BR8" i="26"/>
  <c r="BS7" i="26"/>
  <c r="BT6" i="26"/>
  <c r="BR6" i="26"/>
  <c r="BS5" i="26"/>
  <c r="BT4" i="26"/>
  <c r="BR4" i="26"/>
  <c r="BR42" i="26"/>
  <c r="BT40" i="26"/>
  <c r="BS39" i="26"/>
  <c r="BR38" i="26"/>
  <c r="BT37" i="26"/>
  <c r="BR37" i="26"/>
  <c r="BS36" i="26"/>
  <c r="BT35" i="26"/>
  <c r="BR35" i="26"/>
  <c r="BS34" i="26"/>
  <c r="BT33" i="26"/>
  <c r="BR33" i="26"/>
  <c r="BS32" i="26"/>
  <c r="BT31" i="26"/>
  <c r="BR31" i="26"/>
  <c r="BS30" i="26"/>
  <c r="BT29" i="26"/>
  <c r="BR29" i="26"/>
  <c r="BS28" i="26"/>
  <c r="BT27" i="26"/>
  <c r="BR27" i="26"/>
  <c r="BS26" i="26"/>
  <c r="BT25" i="26"/>
  <c r="BR25" i="26"/>
  <c r="BS24" i="26"/>
  <c r="BT23" i="26"/>
  <c r="BR23" i="26"/>
  <c r="BS22" i="26"/>
  <c r="BT21" i="26"/>
  <c r="BR21" i="26"/>
  <c r="BS20" i="26"/>
  <c r="BT19" i="26"/>
  <c r="BR19" i="26"/>
  <c r="BS18" i="26"/>
  <c r="BT17" i="26"/>
  <c r="BR17" i="26"/>
  <c r="BS16" i="26"/>
  <c r="BT15" i="26"/>
  <c r="BR15" i="26"/>
  <c r="BS14" i="26"/>
  <c r="BT13" i="26"/>
  <c r="BR13" i="26"/>
  <c r="BS12" i="26"/>
  <c r="BT11" i="26"/>
  <c r="BR11" i="26"/>
  <c r="BS10" i="26"/>
  <c r="BT9" i="26"/>
  <c r="BR9" i="26"/>
  <c r="BS8" i="26"/>
  <c r="BX123" i="26"/>
  <c r="BX122" i="26"/>
  <c r="BX120" i="26"/>
  <c r="BX118" i="26"/>
  <c r="BX121" i="26"/>
  <c r="BX119" i="26"/>
  <c r="BX117" i="26"/>
  <c r="BX115" i="26"/>
  <c r="BX113" i="26"/>
  <c r="BX111" i="26"/>
  <c r="BX116" i="26"/>
  <c r="BX114" i="26"/>
  <c r="BX112" i="26"/>
  <c r="BX108" i="26"/>
  <c r="BX106" i="26"/>
  <c r="BX104" i="26"/>
  <c r="BX102" i="26"/>
  <c r="BX110" i="26"/>
  <c r="BX109" i="26"/>
  <c r="BX107" i="26"/>
  <c r="BX105" i="26"/>
  <c r="BX103" i="26"/>
  <c r="BX101" i="26"/>
  <c r="BX99" i="26"/>
  <c r="BX97" i="26"/>
  <c r="BX95" i="26"/>
  <c r="BX93" i="26"/>
  <c r="BX91" i="26"/>
  <c r="BX89" i="26"/>
  <c r="BX87" i="26"/>
  <c r="BX100" i="26"/>
  <c r="BX98" i="26"/>
  <c r="BX96" i="26"/>
  <c r="BX94" i="26"/>
  <c r="BX92" i="26"/>
  <c r="BX90" i="26"/>
  <c r="BX88" i="26"/>
  <c r="BX86" i="26"/>
  <c r="BX84" i="26"/>
  <c r="BX82" i="26"/>
  <c r="BX80" i="26"/>
  <c r="BX78" i="26"/>
  <c r="BX76" i="26"/>
  <c r="BX74" i="26"/>
  <c r="BX72" i="26"/>
  <c r="BX70" i="26"/>
  <c r="BX85" i="26"/>
  <c r="BX83" i="26"/>
  <c r="BX81" i="26"/>
  <c r="BX79" i="26"/>
  <c r="BX77" i="26"/>
  <c r="BX75" i="26"/>
  <c r="BX73" i="26"/>
  <c r="BX71" i="26"/>
  <c r="BX67" i="26"/>
  <c r="BX65" i="26"/>
  <c r="BX63" i="26"/>
  <c r="BX61" i="26"/>
  <c r="BX59" i="26"/>
  <c r="BX57" i="26"/>
  <c r="BX55" i="26"/>
  <c r="BX53" i="26"/>
  <c r="BX51" i="26"/>
  <c r="BX49" i="26"/>
  <c r="BX47" i="26"/>
  <c r="BX45" i="26"/>
  <c r="BX43" i="26"/>
  <c r="BX41" i="26"/>
  <c r="BX39" i="26"/>
  <c r="BX69" i="26"/>
  <c r="BX68" i="26"/>
  <c r="BX66" i="26"/>
  <c r="BX64" i="26"/>
  <c r="BX62" i="26"/>
  <c r="BX60" i="26"/>
  <c r="BX58" i="26"/>
  <c r="BX56" i="26"/>
  <c r="BX54" i="26"/>
  <c r="BX52" i="26"/>
  <c r="BX50" i="26"/>
  <c r="BX48" i="26"/>
  <c r="BX46" i="26"/>
  <c r="BX44" i="26"/>
  <c r="BX42" i="26"/>
  <c r="BX38" i="26"/>
  <c r="BX36" i="26"/>
  <c r="BX34" i="26"/>
  <c r="BX32" i="26"/>
  <c r="BX30" i="26"/>
  <c r="BX28" i="26"/>
  <c r="BX26" i="26"/>
  <c r="BX24" i="26"/>
  <c r="BX22" i="26"/>
  <c r="BX20" i="26"/>
  <c r="BX18" i="26"/>
  <c r="BX16" i="26"/>
  <c r="BX14" i="26"/>
  <c r="BX12" i="26"/>
  <c r="BX10" i="26"/>
  <c r="BX8" i="26"/>
  <c r="BX6" i="26"/>
  <c r="BX4" i="26"/>
  <c r="BX40" i="26"/>
  <c r="BX37" i="26"/>
  <c r="BX35" i="26"/>
  <c r="BX33" i="26"/>
  <c r="BX31" i="26"/>
  <c r="BX29" i="26"/>
  <c r="BX27" i="26"/>
  <c r="BX25" i="26"/>
  <c r="BX23" i="26"/>
  <c r="BX21" i="26"/>
  <c r="BX19" i="26"/>
  <c r="BX17" i="26"/>
  <c r="BX15" i="26"/>
  <c r="BX13" i="26"/>
  <c r="BX11" i="26"/>
  <c r="BX9" i="26"/>
  <c r="AN3" i="26"/>
  <c r="AP3" i="26"/>
  <c r="AR3" i="26"/>
  <c r="AT3" i="26"/>
  <c r="AT124" i="26" s="1"/>
  <c r="AV3" i="26"/>
  <c r="AX3" i="26"/>
  <c r="AZ3" i="26"/>
  <c r="BB3" i="26"/>
  <c r="BB124" i="26" s="1"/>
  <c r="BD3" i="26"/>
  <c r="BF3" i="26"/>
  <c r="BH3" i="26"/>
  <c r="BJ3" i="26"/>
  <c r="BJ124" i="26" s="1"/>
  <c r="BL3" i="26"/>
  <c r="BN3" i="26"/>
  <c r="BP3" i="26"/>
  <c r="BR3" i="26"/>
  <c r="BR124" i="26" s="1"/>
  <c r="BT3" i="26"/>
  <c r="BV3" i="26"/>
  <c r="BX3" i="26"/>
  <c r="BZ3" i="26"/>
  <c r="BZ124" i="26" s="1"/>
  <c r="CB3" i="26"/>
  <c r="AO4" i="26"/>
  <c r="AQ4" i="26"/>
  <c r="AS4" i="26"/>
  <c r="AU4" i="26"/>
  <c r="AW4" i="26"/>
  <c r="AY4" i="26"/>
  <c r="BA4" i="26"/>
  <c r="BC4" i="26"/>
  <c r="BG4" i="26"/>
  <c r="BK4" i="26"/>
  <c r="BO4" i="26"/>
  <c r="BS4" i="26"/>
  <c r="BW4" i="26"/>
  <c r="CA4" i="26"/>
  <c r="AN5" i="26"/>
  <c r="AR5" i="26"/>
  <c r="AV5" i="26"/>
  <c r="AZ5" i="26"/>
  <c r="BD5" i="26"/>
  <c r="BH5" i="26"/>
  <c r="BL5" i="26"/>
  <c r="BP5" i="26"/>
  <c r="BT5" i="26"/>
  <c r="BX5" i="26"/>
  <c r="CB5" i="26"/>
  <c r="AO6" i="26"/>
  <c r="AS6" i="26"/>
  <c r="AW6" i="26"/>
  <c r="BA6" i="26"/>
  <c r="BE6" i="26"/>
  <c r="BI6" i="26"/>
  <c r="BM6" i="26"/>
  <c r="BQ6" i="26"/>
  <c r="BU6" i="26"/>
  <c r="BY6" i="26"/>
  <c r="CC6" i="26"/>
  <c r="AP7" i="26"/>
  <c r="AT7" i="26"/>
  <c r="AX7" i="26"/>
  <c r="BB7" i="26"/>
  <c r="BF7" i="26"/>
  <c r="BJ7" i="26"/>
  <c r="BN7" i="26"/>
  <c r="BR7" i="26"/>
  <c r="BV7" i="26"/>
  <c r="BZ7" i="26"/>
  <c r="AQ8" i="26"/>
  <c r="AU8" i="26"/>
  <c r="U124" i="26"/>
  <c r="W124" i="26"/>
  <c r="AO123" i="25"/>
  <c r="AP122" i="25"/>
  <c r="AN122" i="25"/>
  <c r="AP123" i="25"/>
  <c r="AO122" i="25"/>
  <c r="AP121" i="25"/>
  <c r="AN121" i="25"/>
  <c r="AO120" i="25"/>
  <c r="AP119" i="25"/>
  <c r="AN119" i="25"/>
  <c r="AN123" i="25"/>
  <c r="AO121" i="25"/>
  <c r="AP120" i="25"/>
  <c r="AN120" i="25"/>
  <c r="AO119" i="25"/>
  <c r="AP118" i="25"/>
  <c r="AN118" i="25"/>
  <c r="AO117" i="25"/>
  <c r="AP116" i="25"/>
  <c r="AN116" i="25"/>
  <c r="AO115" i="25"/>
  <c r="AP114" i="25"/>
  <c r="AN114" i="25"/>
  <c r="AO113" i="25"/>
  <c r="AP112" i="25"/>
  <c r="AN112" i="25"/>
  <c r="AO111" i="25"/>
  <c r="AO118" i="25"/>
  <c r="AP117" i="25"/>
  <c r="AN117" i="25"/>
  <c r="AO116" i="25"/>
  <c r="AP115" i="25"/>
  <c r="AN115" i="25"/>
  <c r="AO114" i="25"/>
  <c r="AP113" i="25"/>
  <c r="AN113" i="25"/>
  <c r="AO112" i="25"/>
  <c r="AP111" i="25"/>
  <c r="AO110" i="25"/>
  <c r="AP109" i="25"/>
  <c r="AN109" i="25"/>
  <c r="AO108" i="25"/>
  <c r="AP107" i="25"/>
  <c r="AN107" i="25"/>
  <c r="AO106" i="25"/>
  <c r="AP105" i="25"/>
  <c r="AN105" i="25"/>
  <c r="AN111" i="25"/>
  <c r="AP110" i="25"/>
  <c r="AN110" i="25"/>
  <c r="AO109" i="25"/>
  <c r="AP108" i="25"/>
  <c r="AN108" i="25"/>
  <c r="AO107" i="25"/>
  <c r="AP106" i="25"/>
  <c r="AN106" i="25"/>
  <c r="AO105" i="25"/>
  <c r="AP104" i="25"/>
  <c r="AN104" i="25"/>
  <c r="AO103" i="25"/>
  <c r="AP102" i="25"/>
  <c r="AN102" i="25"/>
  <c r="AO101" i="25"/>
  <c r="AP100" i="25"/>
  <c r="AN100" i="25"/>
  <c r="AO99" i="25"/>
  <c r="AP98" i="25"/>
  <c r="AN98" i="25"/>
  <c r="AO97" i="25"/>
  <c r="AP96" i="25"/>
  <c r="AN96" i="25"/>
  <c r="AO95" i="25"/>
  <c r="AP94" i="25"/>
  <c r="AN94" i="25"/>
  <c r="AO93" i="25"/>
  <c r="AP92" i="25"/>
  <c r="AN92" i="25"/>
  <c r="AO91" i="25"/>
  <c r="AP90" i="25"/>
  <c r="AN90" i="25"/>
  <c r="AO104" i="25"/>
  <c r="AP103" i="25"/>
  <c r="AN103" i="25"/>
  <c r="AO102" i="25"/>
  <c r="AP101" i="25"/>
  <c r="AN101" i="25"/>
  <c r="AO100" i="25"/>
  <c r="AP99" i="25"/>
  <c r="AN99" i="25"/>
  <c r="AO98" i="25"/>
  <c r="AP97" i="25"/>
  <c r="AN97" i="25"/>
  <c r="AO96" i="25"/>
  <c r="AP95" i="25"/>
  <c r="AN95" i="25"/>
  <c r="AO94" i="25"/>
  <c r="AP93" i="25"/>
  <c r="AN93" i="25"/>
  <c r="AO92" i="25"/>
  <c r="AP91" i="25"/>
  <c r="AN91" i="25"/>
  <c r="AO90" i="25"/>
  <c r="AP89" i="25"/>
  <c r="AN89" i="25"/>
  <c r="AO89" i="25"/>
  <c r="AO88" i="25"/>
  <c r="AP87" i="25"/>
  <c r="AN87" i="25"/>
  <c r="AO86" i="25"/>
  <c r="AP85" i="25"/>
  <c r="AN85" i="25"/>
  <c r="AO84" i="25"/>
  <c r="AP83" i="25"/>
  <c r="AN83" i="25"/>
  <c r="AO82" i="25"/>
  <c r="AP81" i="25"/>
  <c r="AN81" i="25"/>
  <c r="AO80" i="25"/>
  <c r="AP79" i="25"/>
  <c r="AN79" i="25"/>
  <c r="AO78" i="25"/>
  <c r="AP77" i="25"/>
  <c r="AN77" i="25"/>
  <c r="AO76" i="25"/>
  <c r="AP75" i="25"/>
  <c r="AN75" i="25"/>
  <c r="AO74" i="25"/>
  <c r="AP73" i="25"/>
  <c r="AN73" i="25"/>
  <c r="AP88" i="25"/>
  <c r="AN88" i="25"/>
  <c r="AO87" i="25"/>
  <c r="AP86" i="25"/>
  <c r="AN86" i="25"/>
  <c r="AO85" i="25"/>
  <c r="AP84" i="25"/>
  <c r="AN84" i="25"/>
  <c r="AO83" i="25"/>
  <c r="AP82" i="25"/>
  <c r="AN82" i="25"/>
  <c r="AO81" i="25"/>
  <c r="AP80" i="25"/>
  <c r="AN80" i="25"/>
  <c r="AO79" i="25"/>
  <c r="AP78" i="25"/>
  <c r="AN78" i="25"/>
  <c r="AO77" i="25"/>
  <c r="AP76" i="25"/>
  <c r="AN76" i="25"/>
  <c r="AO75" i="25"/>
  <c r="AN74" i="25"/>
  <c r="AO72" i="25"/>
  <c r="AP71" i="25"/>
  <c r="AN71" i="25"/>
  <c r="AO70" i="25"/>
  <c r="AP69" i="25"/>
  <c r="AN69" i="25"/>
  <c r="AO68" i="25"/>
  <c r="AP67" i="25"/>
  <c r="AN67" i="25"/>
  <c r="AO66" i="25"/>
  <c r="AP65" i="25"/>
  <c r="AN65" i="25"/>
  <c r="AO64" i="25"/>
  <c r="AP63" i="25"/>
  <c r="AN63" i="25"/>
  <c r="AO62" i="25"/>
  <c r="AP61" i="25"/>
  <c r="AN61" i="25"/>
  <c r="AO60" i="25"/>
  <c r="AP59" i="25"/>
  <c r="AN59" i="25"/>
  <c r="AO58" i="25"/>
  <c r="AP57" i="25"/>
  <c r="AN57" i="25"/>
  <c r="AO56" i="25"/>
  <c r="AP55" i="25"/>
  <c r="AN55" i="25"/>
  <c r="AO54" i="25"/>
  <c r="AP53" i="25"/>
  <c r="AN53" i="25"/>
  <c r="AO52" i="25"/>
  <c r="AP51" i="25"/>
  <c r="AN51" i="25"/>
  <c r="AO50" i="25"/>
  <c r="AP49" i="25"/>
  <c r="AN49" i="25"/>
  <c r="AO48" i="25"/>
  <c r="AP47" i="25"/>
  <c r="AN47" i="25"/>
  <c r="AO46" i="25"/>
  <c r="AP45" i="25"/>
  <c r="AN45" i="25"/>
  <c r="AO44" i="25"/>
  <c r="AP43" i="25"/>
  <c r="AN43" i="25"/>
  <c r="AP74" i="25"/>
  <c r="AO73" i="25"/>
  <c r="AP72" i="25"/>
  <c r="AN72" i="25"/>
  <c r="AO71" i="25"/>
  <c r="AP70" i="25"/>
  <c r="AN70" i="25"/>
  <c r="AO69" i="25"/>
  <c r="AP68" i="25"/>
  <c r="AN68" i="25"/>
  <c r="AO67" i="25"/>
  <c r="AP66" i="25"/>
  <c r="AN66" i="25"/>
  <c r="AO65" i="25"/>
  <c r="AP64" i="25"/>
  <c r="AN64" i="25"/>
  <c r="AO63" i="25"/>
  <c r="AP62" i="25"/>
  <c r="AN62" i="25"/>
  <c r="AO61" i="25"/>
  <c r="AP60" i="25"/>
  <c r="AN60" i="25"/>
  <c r="AO59" i="25"/>
  <c r="AP58" i="25"/>
  <c r="AN58" i="25"/>
  <c r="AO57" i="25"/>
  <c r="AP56" i="25"/>
  <c r="AN56" i="25"/>
  <c r="AO55" i="25"/>
  <c r="AP54" i="25"/>
  <c r="AN54" i="25"/>
  <c r="AO53" i="25"/>
  <c r="AP52" i="25"/>
  <c r="AN52" i="25"/>
  <c r="AO51" i="25"/>
  <c r="AP50" i="25"/>
  <c r="AN50" i="25"/>
  <c r="AO49" i="25"/>
  <c r="AP48" i="25"/>
  <c r="AN48" i="25"/>
  <c r="AO47" i="25"/>
  <c r="AP46" i="25"/>
  <c r="AN46" i="25"/>
  <c r="AO45" i="25"/>
  <c r="AN44" i="25"/>
  <c r="AP42" i="25"/>
  <c r="AN42" i="25"/>
  <c r="AO41" i="25"/>
  <c r="AP40" i="25"/>
  <c r="AN40" i="25"/>
  <c r="AO39" i="25"/>
  <c r="AP38" i="25"/>
  <c r="AN38" i="25"/>
  <c r="AO37" i="25"/>
  <c r="AP36" i="25"/>
  <c r="AN36" i="25"/>
  <c r="AO35" i="25"/>
  <c r="AP34" i="25"/>
  <c r="AN34" i="25"/>
  <c r="AO33" i="25"/>
  <c r="AP32" i="25"/>
  <c r="AN32" i="25"/>
  <c r="AO31" i="25"/>
  <c r="AP30" i="25"/>
  <c r="AN30" i="25"/>
  <c r="AO29" i="25"/>
  <c r="AP28" i="25"/>
  <c r="AN28" i="25"/>
  <c r="AO27" i="25"/>
  <c r="AP26" i="25"/>
  <c r="AN26" i="25"/>
  <c r="AO25" i="25"/>
  <c r="AP24" i="25"/>
  <c r="AN24" i="25"/>
  <c r="AO23" i="25"/>
  <c r="AP22" i="25"/>
  <c r="AN22" i="25"/>
  <c r="AO21" i="25"/>
  <c r="AP20" i="25"/>
  <c r="AN20" i="25"/>
  <c r="AO19" i="25"/>
  <c r="AP18" i="25"/>
  <c r="AN18" i="25"/>
  <c r="AO17" i="25"/>
  <c r="AP16" i="25"/>
  <c r="AN16" i="25"/>
  <c r="AO15" i="25"/>
  <c r="AP14" i="25"/>
  <c r="AN14" i="25"/>
  <c r="AO13" i="25"/>
  <c r="AP12" i="25"/>
  <c r="AN12" i="25"/>
  <c r="AO11" i="25"/>
  <c r="AP10" i="25"/>
  <c r="AN10" i="25"/>
  <c r="AO9" i="25"/>
  <c r="AP8" i="25"/>
  <c r="AN8" i="25"/>
  <c r="AP44" i="25"/>
  <c r="AO43" i="25"/>
  <c r="AO42" i="25"/>
  <c r="AP41" i="25"/>
  <c r="AN41" i="25"/>
  <c r="AO40" i="25"/>
  <c r="AP39" i="25"/>
  <c r="AN39" i="25"/>
  <c r="AO38" i="25"/>
  <c r="AP37" i="25"/>
  <c r="AN37" i="25"/>
  <c r="AO36" i="25"/>
  <c r="AP35" i="25"/>
  <c r="AN35" i="25"/>
  <c r="AO34" i="25"/>
  <c r="AP33" i="25"/>
  <c r="AN33" i="25"/>
  <c r="AO32" i="25"/>
  <c r="AP31" i="25"/>
  <c r="AN31" i="25"/>
  <c r="AO30" i="25"/>
  <c r="AP29" i="25"/>
  <c r="AN29" i="25"/>
  <c r="AO28" i="25"/>
  <c r="AP27" i="25"/>
  <c r="AN27" i="25"/>
  <c r="AO26" i="25"/>
  <c r="AP25" i="25"/>
  <c r="AN25" i="25"/>
  <c r="AO24" i="25"/>
  <c r="AP23" i="25"/>
  <c r="AN23" i="25"/>
  <c r="AO22" i="25"/>
  <c r="AP21" i="25"/>
  <c r="AN21" i="25"/>
  <c r="AO20" i="25"/>
  <c r="AP19" i="25"/>
  <c r="AN19" i="25"/>
  <c r="AO18" i="25"/>
  <c r="AP17" i="25"/>
  <c r="AN17" i="25"/>
  <c r="AO16" i="25"/>
  <c r="AP15" i="25"/>
  <c r="AN15" i="25"/>
  <c r="AO14" i="25"/>
  <c r="AP13" i="25"/>
  <c r="AN13" i="25"/>
  <c r="AO12" i="25"/>
  <c r="AU123" i="25"/>
  <c r="AV122" i="25"/>
  <c r="AT122" i="25"/>
  <c r="AU121" i="25"/>
  <c r="AT123" i="25"/>
  <c r="AV121" i="25"/>
  <c r="AU120" i="25"/>
  <c r="AV119" i="25"/>
  <c r="AT119" i="25"/>
  <c r="AV123" i="25"/>
  <c r="AU122" i="25"/>
  <c r="AT121" i="25"/>
  <c r="AV120" i="25"/>
  <c r="AT120" i="25"/>
  <c r="AU119" i="25"/>
  <c r="AV118" i="25"/>
  <c r="AT118" i="25"/>
  <c r="AU117" i="25"/>
  <c r="AV116" i="25"/>
  <c r="AT116" i="25"/>
  <c r="AU115" i="25"/>
  <c r="AV114" i="25"/>
  <c r="AT114" i="25"/>
  <c r="AU113" i="25"/>
  <c r="AV112" i="25"/>
  <c r="AT112" i="25"/>
  <c r="AU111" i="25"/>
  <c r="AU118" i="25"/>
  <c r="AV117" i="25"/>
  <c r="AT117" i="25"/>
  <c r="AU116" i="25"/>
  <c r="AV115" i="25"/>
  <c r="AT115" i="25"/>
  <c r="AU114" i="25"/>
  <c r="AV113" i="25"/>
  <c r="AT113" i="25"/>
  <c r="AU112" i="25"/>
  <c r="AT111" i="25"/>
  <c r="AU110" i="25"/>
  <c r="AV109" i="25"/>
  <c r="AT109" i="25"/>
  <c r="AU108" i="25"/>
  <c r="AV107" i="25"/>
  <c r="AT107" i="25"/>
  <c r="AU106" i="25"/>
  <c r="AV105" i="25"/>
  <c r="AT105" i="25"/>
  <c r="AV111" i="25"/>
  <c r="AV110" i="25"/>
  <c r="AT110" i="25"/>
  <c r="AU109" i="25"/>
  <c r="AV108" i="25"/>
  <c r="AT108" i="25"/>
  <c r="AU107" i="25"/>
  <c r="AV106" i="25"/>
  <c r="AT106" i="25"/>
  <c r="AU105" i="25"/>
  <c r="AV104" i="25"/>
  <c r="AT104" i="25"/>
  <c r="AU104" i="25"/>
  <c r="AU103" i="25"/>
  <c r="AV102" i="25"/>
  <c r="AT102" i="25"/>
  <c r="AU101" i="25"/>
  <c r="AV100" i="25"/>
  <c r="AT100" i="25"/>
  <c r="AU99" i="25"/>
  <c r="AV98" i="25"/>
  <c r="AT98" i="25"/>
  <c r="AU97" i="25"/>
  <c r="AV96" i="25"/>
  <c r="AT96" i="25"/>
  <c r="AU95" i="25"/>
  <c r="AV94" i="25"/>
  <c r="AT94" i="25"/>
  <c r="AU93" i="25"/>
  <c r="AV92" i="25"/>
  <c r="AT92" i="25"/>
  <c r="AU91" i="25"/>
  <c r="AV90" i="25"/>
  <c r="AT90" i="25"/>
  <c r="AV103" i="25"/>
  <c r="AT103" i="25"/>
  <c r="AU102" i="25"/>
  <c r="AV101" i="25"/>
  <c r="AT101" i="25"/>
  <c r="AU100" i="25"/>
  <c r="AV99" i="25"/>
  <c r="AT99" i="25"/>
  <c r="AU98" i="25"/>
  <c r="AV97" i="25"/>
  <c r="AT97" i="25"/>
  <c r="AU96" i="25"/>
  <c r="AV95" i="25"/>
  <c r="AT95" i="25"/>
  <c r="AU94" i="25"/>
  <c r="AV93" i="25"/>
  <c r="AT93" i="25"/>
  <c r="AU92" i="25"/>
  <c r="AV91" i="25"/>
  <c r="AT91" i="25"/>
  <c r="AU90" i="25"/>
  <c r="AV89" i="25"/>
  <c r="AT89" i="25"/>
  <c r="AU88" i="25"/>
  <c r="AV88" i="25"/>
  <c r="AV87" i="25"/>
  <c r="AT87" i="25"/>
  <c r="AU86" i="25"/>
  <c r="AV85" i="25"/>
  <c r="AT85" i="25"/>
  <c r="AU84" i="25"/>
  <c r="AV83" i="25"/>
  <c r="AT83" i="25"/>
  <c r="AU82" i="25"/>
  <c r="AV81" i="25"/>
  <c r="AT81" i="25"/>
  <c r="AU80" i="25"/>
  <c r="AV79" i="25"/>
  <c r="AT79" i="25"/>
  <c r="AU78" i="25"/>
  <c r="AV77" i="25"/>
  <c r="AT77" i="25"/>
  <c r="AU76" i="25"/>
  <c r="AV75" i="25"/>
  <c r="AT75" i="25"/>
  <c r="AU74" i="25"/>
  <c r="AV73" i="25"/>
  <c r="AT73" i="25"/>
  <c r="AU89" i="25"/>
  <c r="AT88" i="25"/>
  <c r="AU87" i="25"/>
  <c r="AV86" i="25"/>
  <c r="AT86" i="25"/>
  <c r="AU85" i="25"/>
  <c r="AV84" i="25"/>
  <c r="AT84" i="25"/>
  <c r="AU83" i="25"/>
  <c r="AV82" i="25"/>
  <c r="AT82" i="25"/>
  <c r="AU81" i="25"/>
  <c r="AV80" i="25"/>
  <c r="AT80" i="25"/>
  <c r="AU79" i="25"/>
  <c r="AV78" i="25"/>
  <c r="AT78" i="25"/>
  <c r="AU77" i="25"/>
  <c r="AV76" i="25"/>
  <c r="AT76" i="25"/>
  <c r="AU75" i="25"/>
  <c r="AV74" i="25"/>
  <c r="AU73" i="25"/>
  <c r="AU72" i="25"/>
  <c r="AV71" i="25"/>
  <c r="AT71" i="25"/>
  <c r="AU70" i="25"/>
  <c r="AV69" i="25"/>
  <c r="AT69" i="25"/>
  <c r="AU68" i="25"/>
  <c r="AV67" i="25"/>
  <c r="AT67" i="25"/>
  <c r="AU66" i="25"/>
  <c r="AV65" i="25"/>
  <c r="AT65" i="25"/>
  <c r="AU64" i="25"/>
  <c r="AV63" i="25"/>
  <c r="AT63" i="25"/>
  <c r="AU62" i="25"/>
  <c r="AV61" i="25"/>
  <c r="AT61" i="25"/>
  <c r="AU60" i="25"/>
  <c r="AV59" i="25"/>
  <c r="AT59" i="25"/>
  <c r="AU58" i="25"/>
  <c r="AV57" i="25"/>
  <c r="AT57" i="25"/>
  <c r="AU56" i="25"/>
  <c r="AV55" i="25"/>
  <c r="AT55" i="25"/>
  <c r="AU54" i="25"/>
  <c r="AV53" i="25"/>
  <c r="AT53" i="25"/>
  <c r="AU52" i="25"/>
  <c r="AV51" i="25"/>
  <c r="AT51" i="25"/>
  <c r="AU50" i="25"/>
  <c r="AV49" i="25"/>
  <c r="AT49" i="25"/>
  <c r="AU48" i="25"/>
  <c r="AV47" i="25"/>
  <c r="AT47" i="25"/>
  <c r="AU46" i="25"/>
  <c r="AV45" i="25"/>
  <c r="AT45" i="25"/>
  <c r="AU44" i="25"/>
  <c r="AV43" i="25"/>
  <c r="AT43" i="25"/>
  <c r="AU42" i="25"/>
  <c r="AT74" i="25"/>
  <c r="AV72" i="25"/>
  <c r="AT72" i="25"/>
  <c r="AU71" i="25"/>
  <c r="AV70" i="25"/>
  <c r="AT70" i="25"/>
  <c r="AU69" i="25"/>
  <c r="AV68" i="25"/>
  <c r="AT68" i="25"/>
  <c r="AU67" i="25"/>
  <c r="AV66" i="25"/>
  <c r="AT66" i="25"/>
  <c r="AU65" i="25"/>
  <c r="AV64" i="25"/>
  <c r="AT64" i="25"/>
  <c r="AU63" i="25"/>
  <c r="AV62" i="25"/>
  <c r="AT62" i="25"/>
  <c r="AU61" i="25"/>
  <c r="AV60" i="25"/>
  <c r="AT60" i="25"/>
  <c r="AU59" i="25"/>
  <c r="AV58" i="25"/>
  <c r="AT58" i="25"/>
  <c r="AU57" i="25"/>
  <c r="AV56" i="25"/>
  <c r="AT56" i="25"/>
  <c r="AU55" i="25"/>
  <c r="AV54" i="25"/>
  <c r="AT54" i="25"/>
  <c r="AU53" i="25"/>
  <c r="AV52" i="25"/>
  <c r="AT52" i="25"/>
  <c r="AU51" i="25"/>
  <c r="AV50" i="25"/>
  <c r="AT50" i="25"/>
  <c r="AU49" i="25"/>
  <c r="AV48" i="25"/>
  <c r="AT48" i="25"/>
  <c r="AU47" i="25"/>
  <c r="AV46" i="25"/>
  <c r="AT46" i="25"/>
  <c r="AV44" i="25"/>
  <c r="AU43" i="25"/>
  <c r="AT42" i="25"/>
  <c r="AU41" i="25"/>
  <c r="AV40" i="25"/>
  <c r="AT40" i="25"/>
  <c r="AU39" i="25"/>
  <c r="AV38" i="25"/>
  <c r="AT38" i="25"/>
  <c r="AU37" i="25"/>
  <c r="AV36" i="25"/>
  <c r="AT36" i="25"/>
  <c r="AU35" i="25"/>
  <c r="AV34" i="25"/>
  <c r="AT34" i="25"/>
  <c r="AU33" i="25"/>
  <c r="AV32" i="25"/>
  <c r="AT32" i="25"/>
  <c r="AU31" i="25"/>
  <c r="AV30" i="25"/>
  <c r="AT30" i="25"/>
  <c r="AU29" i="25"/>
  <c r="AV28" i="25"/>
  <c r="AT28" i="25"/>
  <c r="AU27" i="25"/>
  <c r="AV26" i="25"/>
  <c r="AT26" i="25"/>
  <c r="AU25" i="25"/>
  <c r="AV24" i="25"/>
  <c r="AT24" i="25"/>
  <c r="AU23" i="25"/>
  <c r="AV22" i="25"/>
  <c r="AT22" i="25"/>
  <c r="AU21" i="25"/>
  <c r="AV20" i="25"/>
  <c r="AT20" i="25"/>
  <c r="AU19" i="25"/>
  <c r="AV18" i="25"/>
  <c r="AT18" i="25"/>
  <c r="AU17" i="25"/>
  <c r="AV16" i="25"/>
  <c r="AT16" i="25"/>
  <c r="AU15" i="25"/>
  <c r="AV14" i="25"/>
  <c r="AT14" i="25"/>
  <c r="AU13" i="25"/>
  <c r="AV12" i="25"/>
  <c r="AT12" i="25"/>
  <c r="AU11" i="25"/>
  <c r="AV10" i="25"/>
  <c r="AT10" i="25"/>
  <c r="AU9" i="25"/>
  <c r="AV8" i="25"/>
  <c r="AT8" i="25"/>
  <c r="AU45" i="25"/>
  <c r="AT44" i="25"/>
  <c r="AV42" i="25"/>
  <c r="AV41" i="25"/>
  <c r="AT41" i="25"/>
  <c r="AU40" i="25"/>
  <c r="AV39" i="25"/>
  <c r="AT39" i="25"/>
  <c r="AU38" i="25"/>
  <c r="AV37" i="25"/>
  <c r="AT37" i="25"/>
  <c r="AU36" i="25"/>
  <c r="AV35" i="25"/>
  <c r="AT35" i="25"/>
  <c r="AU34" i="25"/>
  <c r="AV33" i="25"/>
  <c r="AT33" i="25"/>
  <c r="AU32" i="25"/>
  <c r="AV31" i="25"/>
  <c r="AT31" i="25"/>
  <c r="AU30" i="25"/>
  <c r="AV29" i="25"/>
  <c r="AT29" i="25"/>
  <c r="AU28" i="25"/>
  <c r="AV27" i="25"/>
  <c r="AT27" i="25"/>
  <c r="AU26" i="25"/>
  <c r="AV25" i="25"/>
  <c r="AT25" i="25"/>
  <c r="AU24" i="25"/>
  <c r="AV23" i="25"/>
  <c r="AT23" i="25"/>
  <c r="AU22" i="25"/>
  <c r="AV21" i="25"/>
  <c r="AT21" i="25"/>
  <c r="AU20" i="25"/>
  <c r="AV19" i="25"/>
  <c r="AT19" i="25"/>
  <c r="AU18" i="25"/>
  <c r="AV17" i="25"/>
  <c r="AT17" i="25"/>
  <c r="AU16" i="25"/>
  <c r="AV15" i="25"/>
  <c r="AT15" i="25"/>
  <c r="AU14" i="25"/>
  <c r="AV13" i="25"/>
  <c r="AT13" i="25"/>
  <c r="AU12" i="25"/>
  <c r="BA123" i="25"/>
  <c r="BB122" i="25"/>
  <c r="AZ122" i="25"/>
  <c r="BA121" i="25"/>
  <c r="BB123" i="25"/>
  <c r="BA122" i="25"/>
  <c r="AZ121" i="25"/>
  <c r="BA120" i="25"/>
  <c r="BB119" i="25"/>
  <c r="AZ119" i="25"/>
  <c r="AZ123" i="25"/>
  <c r="BB121" i="25"/>
  <c r="BB120" i="25"/>
  <c r="AZ120" i="25"/>
  <c r="BA119" i="25"/>
  <c r="BB118" i="25"/>
  <c r="AZ118" i="25"/>
  <c r="BA117" i="25"/>
  <c r="BB116" i="25"/>
  <c r="AZ116" i="25"/>
  <c r="BA115" i="25"/>
  <c r="BB114" i="25"/>
  <c r="AZ114" i="25"/>
  <c r="BA113" i="25"/>
  <c r="BB112" i="25"/>
  <c r="AZ112" i="25"/>
  <c r="BA111" i="25"/>
  <c r="BA118" i="25"/>
  <c r="BB117" i="25"/>
  <c r="AZ117" i="25"/>
  <c r="BA116" i="25"/>
  <c r="BB115" i="25"/>
  <c r="AZ115" i="25"/>
  <c r="BA114" i="25"/>
  <c r="BB113" i="25"/>
  <c r="AZ113" i="25"/>
  <c r="BA112" i="25"/>
  <c r="BB111" i="25"/>
  <c r="BA110" i="25"/>
  <c r="BB109" i="25"/>
  <c r="AZ109" i="25"/>
  <c r="BA108" i="25"/>
  <c r="BB107" i="25"/>
  <c r="AZ107" i="25"/>
  <c r="BA106" i="25"/>
  <c r="BB105" i="25"/>
  <c r="AZ105" i="25"/>
  <c r="AZ111" i="25"/>
  <c r="BB110" i="25"/>
  <c r="AZ110" i="25"/>
  <c r="BA109" i="25"/>
  <c r="BB108" i="25"/>
  <c r="AZ108" i="25"/>
  <c r="BA107" i="25"/>
  <c r="BB106" i="25"/>
  <c r="AZ106" i="25"/>
  <c r="BA105" i="25"/>
  <c r="BB104" i="25"/>
  <c r="AZ104" i="25"/>
  <c r="BA103" i="25"/>
  <c r="BB102" i="25"/>
  <c r="AZ102" i="25"/>
  <c r="BA101" i="25"/>
  <c r="BB100" i="25"/>
  <c r="AZ100" i="25"/>
  <c r="BA99" i="25"/>
  <c r="BB98" i="25"/>
  <c r="AZ98" i="25"/>
  <c r="BA97" i="25"/>
  <c r="BB96" i="25"/>
  <c r="AZ96" i="25"/>
  <c r="BA95" i="25"/>
  <c r="BB94" i="25"/>
  <c r="AZ94" i="25"/>
  <c r="BA93" i="25"/>
  <c r="BB92" i="25"/>
  <c r="AZ92" i="25"/>
  <c r="BA91" i="25"/>
  <c r="BB90" i="25"/>
  <c r="AZ90" i="25"/>
  <c r="BA104" i="25"/>
  <c r="BB103" i="25"/>
  <c r="AZ103" i="25"/>
  <c r="BA102" i="25"/>
  <c r="BB101" i="25"/>
  <c r="AZ101" i="25"/>
  <c r="BA100" i="25"/>
  <c r="BB99" i="25"/>
  <c r="AZ99" i="25"/>
  <c r="BA98" i="25"/>
  <c r="BB97" i="25"/>
  <c r="AZ97" i="25"/>
  <c r="BA96" i="25"/>
  <c r="BB95" i="25"/>
  <c r="AZ95" i="25"/>
  <c r="BA94" i="25"/>
  <c r="BB93" i="25"/>
  <c r="AZ93" i="25"/>
  <c r="BA92" i="25"/>
  <c r="BB91" i="25"/>
  <c r="AZ91" i="25"/>
  <c r="BA90" i="25"/>
  <c r="BB89" i="25"/>
  <c r="AZ89" i="25"/>
  <c r="BA88" i="25"/>
  <c r="BA89" i="25"/>
  <c r="AZ88" i="25"/>
  <c r="BB87" i="25"/>
  <c r="AZ87" i="25"/>
  <c r="BA86" i="25"/>
  <c r="BB85" i="25"/>
  <c r="AZ85" i="25"/>
  <c r="BA84" i="25"/>
  <c r="BB83" i="25"/>
  <c r="AZ83" i="25"/>
  <c r="BA82" i="25"/>
  <c r="BB81" i="25"/>
  <c r="AZ81" i="25"/>
  <c r="BA80" i="25"/>
  <c r="BB79" i="25"/>
  <c r="AZ79" i="25"/>
  <c r="BA78" i="25"/>
  <c r="BB77" i="25"/>
  <c r="AZ77" i="25"/>
  <c r="BA76" i="25"/>
  <c r="BB75" i="25"/>
  <c r="AZ75" i="25"/>
  <c r="BA74" i="25"/>
  <c r="BB73" i="25"/>
  <c r="AZ73" i="25"/>
  <c r="BB88" i="25"/>
  <c r="BA87" i="25"/>
  <c r="BB86" i="25"/>
  <c r="AZ86" i="25"/>
  <c r="BA85" i="25"/>
  <c r="BB84" i="25"/>
  <c r="AZ84" i="25"/>
  <c r="BA83" i="25"/>
  <c r="BB82" i="25"/>
  <c r="AZ82" i="25"/>
  <c r="BA81" i="25"/>
  <c r="BB80" i="25"/>
  <c r="AZ80" i="25"/>
  <c r="BA79" i="25"/>
  <c r="BB78" i="25"/>
  <c r="AZ78" i="25"/>
  <c r="BA77" i="25"/>
  <c r="BB76" i="25"/>
  <c r="AZ76" i="25"/>
  <c r="BA75" i="25"/>
  <c r="AZ74" i="25"/>
  <c r="BA72" i="25"/>
  <c r="BB71" i="25"/>
  <c r="AZ71" i="25"/>
  <c r="BA70" i="25"/>
  <c r="BB69" i="25"/>
  <c r="AZ69" i="25"/>
  <c r="BA68" i="25"/>
  <c r="BB67" i="25"/>
  <c r="AZ67" i="25"/>
  <c r="BA66" i="25"/>
  <c r="BB65" i="25"/>
  <c r="AZ65" i="25"/>
  <c r="BA64" i="25"/>
  <c r="BB63" i="25"/>
  <c r="AZ63" i="25"/>
  <c r="BA62" i="25"/>
  <c r="BB61" i="25"/>
  <c r="AZ61" i="25"/>
  <c r="BA60" i="25"/>
  <c r="BB59" i="25"/>
  <c r="AZ59" i="25"/>
  <c r="BA58" i="25"/>
  <c r="BB57" i="25"/>
  <c r="AZ57" i="25"/>
  <c r="BA56" i="25"/>
  <c r="BB55" i="25"/>
  <c r="AZ55" i="25"/>
  <c r="BA54" i="25"/>
  <c r="BB53" i="25"/>
  <c r="AZ53" i="25"/>
  <c r="BA52" i="25"/>
  <c r="BB51" i="25"/>
  <c r="AZ51" i="25"/>
  <c r="BA50" i="25"/>
  <c r="BB49" i="25"/>
  <c r="AZ49" i="25"/>
  <c r="BA48" i="25"/>
  <c r="BB47" i="25"/>
  <c r="AZ47" i="25"/>
  <c r="BA46" i="25"/>
  <c r="BB45" i="25"/>
  <c r="AZ45" i="25"/>
  <c r="BA44" i="25"/>
  <c r="BB43" i="25"/>
  <c r="AZ43" i="25"/>
  <c r="BA42" i="25"/>
  <c r="BB74" i="25"/>
  <c r="BA73" i="25"/>
  <c r="BB72" i="25"/>
  <c r="AZ72" i="25"/>
  <c r="BA71" i="25"/>
  <c r="BB70" i="25"/>
  <c r="AZ70" i="25"/>
  <c r="BA69" i="25"/>
  <c r="BB68" i="25"/>
  <c r="AZ68" i="25"/>
  <c r="BA67" i="25"/>
  <c r="BB66" i="25"/>
  <c r="AZ66" i="25"/>
  <c r="BA65" i="25"/>
  <c r="BB64" i="25"/>
  <c r="AZ64" i="25"/>
  <c r="BA63" i="25"/>
  <c r="BB62" i="25"/>
  <c r="AZ62" i="25"/>
  <c r="BA61" i="25"/>
  <c r="BB60" i="25"/>
  <c r="AZ60" i="25"/>
  <c r="BA59" i="25"/>
  <c r="BB58" i="25"/>
  <c r="AZ58" i="25"/>
  <c r="BA57" i="25"/>
  <c r="BB56" i="25"/>
  <c r="AZ56" i="25"/>
  <c r="BA55" i="25"/>
  <c r="BB54" i="25"/>
  <c r="AZ54" i="25"/>
  <c r="BA53" i="25"/>
  <c r="BB52" i="25"/>
  <c r="AZ52" i="25"/>
  <c r="BA51" i="25"/>
  <c r="BB50" i="25"/>
  <c r="AZ50" i="25"/>
  <c r="BA49" i="25"/>
  <c r="BB48" i="25"/>
  <c r="AZ48" i="25"/>
  <c r="BA47" i="25"/>
  <c r="BB46" i="25"/>
  <c r="AZ46" i="25"/>
  <c r="BA45" i="25"/>
  <c r="AZ44" i="25"/>
  <c r="BB42" i="25"/>
  <c r="BA41" i="25"/>
  <c r="BB40" i="25"/>
  <c r="AZ40" i="25"/>
  <c r="BA39" i="25"/>
  <c r="BB38" i="25"/>
  <c r="AZ38" i="25"/>
  <c r="BA37" i="25"/>
  <c r="BB36" i="25"/>
  <c r="AZ36" i="25"/>
  <c r="BA35" i="25"/>
  <c r="BB34" i="25"/>
  <c r="AZ34" i="25"/>
  <c r="BA33" i="25"/>
  <c r="BB32" i="25"/>
  <c r="AZ32" i="25"/>
  <c r="BA31" i="25"/>
  <c r="BB30" i="25"/>
  <c r="AZ30" i="25"/>
  <c r="BA29" i="25"/>
  <c r="BB28" i="25"/>
  <c r="AZ28" i="25"/>
  <c r="BA27" i="25"/>
  <c r="BB26" i="25"/>
  <c r="AZ26" i="25"/>
  <c r="BA25" i="25"/>
  <c r="BB24" i="25"/>
  <c r="AZ24" i="25"/>
  <c r="BA23" i="25"/>
  <c r="BB22" i="25"/>
  <c r="AZ22" i="25"/>
  <c r="BA21" i="25"/>
  <c r="BB20" i="25"/>
  <c r="AZ20" i="25"/>
  <c r="BA19" i="25"/>
  <c r="BB18" i="25"/>
  <c r="AZ18" i="25"/>
  <c r="BA17" i="25"/>
  <c r="BB16" i="25"/>
  <c r="AZ16" i="25"/>
  <c r="BA15" i="25"/>
  <c r="BB14" i="25"/>
  <c r="AZ14" i="25"/>
  <c r="BA13" i="25"/>
  <c r="BB12" i="25"/>
  <c r="AZ12" i="25"/>
  <c r="BA11" i="25"/>
  <c r="BB10" i="25"/>
  <c r="AZ10" i="25"/>
  <c r="BA9" i="25"/>
  <c r="BB8" i="25"/>
  <c r="AZ8" i="25"/>
  <c r="BB44" i="25"/>
  <c r="BA43" i="25"/>
  <c r="AZ42" i="25"/>
  <c r="BB41" i="25"/>
  <c r="AZ41" i="25"/>
  <c r="BA40" i="25"/>
  <c r="BB39" i="25"/>
  <c r="AZ39" i="25"/>
  <c r="BA38" i="25"/>
  <c r="BB37" i="25"/>
  <c r="AZ37" i="25"/>
  <c r="BA36" i="25"/>
  <c r="BB35" i="25"/>
  <c r="AZ35" i="25"/>
  <c r="BA34" i="25"/>
  <c r="BB33" i="25"/>
  <c r="AZ33" i="25"/>
  <c r="BA32" i="25"/>
  <c r="BB31" i="25"/>
  <c r="AZ31" i="25"/>
  <c r="BA30" i="25"/>
  <c r="BB29" i="25"/>
  <c r="AZ29" i="25"/>
  <c r="BA28" i="25"/>
  <c r="BB27" i="25"/>
  <c r="AZ27" i="25"/>
  <c r="BA26" i="25"/>
  <c r="BB25" i="25"/>
  <c r="AZ25" i="25"/>
  <c r="BA24" i="25"/>
  <c r="BB23" i="25"/>
  <c r="AZ23" i="25"/>
  <c r="BA22" i="25"/>
  <c r="BB21" i="25"/>
  <c r="AZ21" i="25"/>
  <c r="BA20" i="25"/>
  <c r="BB19" i="25"/>
  <c r="AZ19" i="25"/>
  <c r="BA18" i="25"/>
  <c r="BB17" i="25"/>
  <c r="AZ17" i="25"/>
  <c r="BA16" i="25"/>
  <c r="BB15" i="25"/>
  <c r="AZ15" i="25"/>
  <c r="BA14" i="25"/>
  <c r="BB13" i="25"/>
  <c r="AZ13" i="25"/>
  <c r="BA12" i="25"/>
  <c r="BG123" i="25"/>
  <c r="BH122" i="25"/>
  <c r="BF122" i="25"/>
  <c r="BG121" i="25"/>
  <c r="BF123" i="25"/>
  <c r="BH121" i="25"/>
  <c r="BG120" i="25"/>
  <c r="BH119" i="25"/>
  <c r="BF119" i="25"/>
  <c r="BH123" i="25"/>
  <c r="BG122" i="25"/>
  <c r="BF121" i="25"/>
  <c r="BH120" i="25"/>
  <c r="BF120" i="25"/>
  <c r="BG119" i="25"/>
  <c r="BH118" i="25"/>
  <c r="BF118" i="25"/>
  <c r="BG117" i="25"/>
  <c r="BH116" i="25"/>
  <c r="BF116" i="25"/>
  <c r="BG115" i="25"/>
  <c r="BH114" i="25"/>
  <c r="BF114" i="25"/>
  <c r="BG113" i="25"/>
  <c r="BH112" i="25"/>
  <c r="BF112" i="25"/>
  <c r="BG111" i="25"/>
  <c r="BG118" i="25"/>
  <c r="BH117" i="25"/>
  <c r="BF117" i="25"/>
  <c r="BG116" i="25"/>
  <c r="BH115" i="25"/>
  <c r="BF115" i="25"/>
  <c r="BG114" i="25"/>
  <c r="BH113" i="25"/>
  <c r="BF113" i="25"/>
  <c r="BG112" i="25"/>
  <c r="BF111" i="25"/>
  <c r="BG110" i="25"/>
  <c r="BH109" i="25"/>
  <c r="BF109" i="25"/>
  <c r="BG108" i="25"/>
  <c r="BH107" i="25"/>
  <c r="BF107" i="25"/>
  <c r="BG106" i="25"/>
  <c r="BH105" i="25"/>
  <c r="BF105" i="25"/>
  <c r="BH111" i="25"/>
  <c r="BH110" i="25"/>
  <c r="BF110" i="25"/>
  <c r="BG109" i="25"/>
  <c r="BH108" i="25"/>
  <c r="BF108" i="25"/>
  <c r="BG107" i="25"/>
  <c r="BH106" i="25"/>
  <c r="BF106" i="25"/>
  <c r="BG105" i="25"/>
  <c r="BH104" i="25"/>
  <c r="BF104" i="25"/>
  <c r="BG103" i="25"/>
  <c r="BG104" i="25"/>
  <c r="BF103" i="25"/>
  <c r="BH102" i="25"/>
  <c r="BF102" i="25"/>
  <c r="BG101" i="25"/>
  <c r="BH100" i="25"/>
  <c r="BF100" i="25"/>
  <c r="BG99" i="25"/>
  <c r="BH98" i="25"/>
  <c r="BF98" i="25"/>
  <c r="BG97" i="25"/>
  <c r="BH96" i="25"/>
  <c r="BF96" i="25"/>
  <c r="BG95" i="25"/>
  <c r="BH94" i="25"/>
  <c r="BF94" i="25"/>
  <c r="BG93" i="25"/>
  <c r="BH92" i="25"/>
  <c r="BF92" i="25"/>
  <c r="BG91" i="25"/>
  <c r="BH90" i="25"/>
  <c r="BF90" i="25"/>
  <c r="BG89" i="25"/>
  <c r="BH103" i="25"/>
  <c r="BG102" i="25"/>
  <c r="BH101" i="25"/>
  <c r="BF101" i="25"/>
  <c r="BG100" i="25"/>
  <c r="BH99" i="25"/>
  <c r="BF99" i="25"/>
  <c r="BG98" i="25"/>
  <c r="BH97" i="25"/>
  <c r="BF97" i="25"/>
  <c r="BG96" i="25"/>
  <c r="BH95" i="25"/>
  <c r="BF95" i="25"/>
  <c r="BG94" i="25"/>
  <c r="BH93" i="25"/>
  <c r="BF93" i="25"/>
  <c r="BG92" i="25"/>
  <c r="BH91" i="25"/>
  <c r="BF91" i="25"/>
  <c r="BG90" i="25"/>
  <c r="BH89" i="25"/>
  <c r="BF89" i="25"/>
  <c r="BG88" i="25"/>
  <c r="BH88" i="25"/>
  <c r="BH87" i="25"/>
  <c r="BF87" i="25"/>
  <c r="BG86" i="25"/>
  <c r="BH85" i="25"/>
  <c r="BF85" i="25"/>
  <c r="BG84" i="25"/>
  <c r="BH83" i="25"/>
  <c r="BF83" i="25"/>
  <c r="BG82" i="25"/>
  <c r="BH81" i="25"/>
  <c r="BF81" i="25"/>
  <c r="BG80" i="25"/>
  <c r="BH79" i="25"/>
  <c r="BF79" i="25"/>
  <c r="BG78" i="25"/>
  <c r="BH77" i="25"/>
  <c r="BF77" i="25"/>
  <c r="BG76" i="25"/>
  <c r="BH75" i="25"/>
  <c r="BF75" i="25"/>
  <c r="BG74" i="25"/>
  <c r="BH73" i="25"/>
  <c r="BF73" i="25"/>
  <c r="BF88" i="25"/>
  <c r="BG87" i="25"/>
  <c r="BH86" i="25"/>
  <c r="BF86" i="25"/>
  <c r="BG85" i="25"/>
  <c r="BH84" i="25"/>
  <c r="BF84" i="25"/>
  <c r="BG83" i="25"/>
  <c r="BH82" i="25"/>
  <c r="BF82" i="25"/>
  <c r="BG81" i="25"/>
  <c r="BH80" i="25"/>
  <c r="BF80" i="25"/>
  <c r="BG79" i="25"/>
  <c r="BH78" i="25"/>
  <c r="BF78" i="25"/>
  <c r="BG77" i="25"/>
  <c r="BH76" i="25"/>
  <c r="BF76" i="25"/>
  <c r="BG75" i="25"/>
  <c r="BH74" i="25"/>
  <c r="BG73" i="25"/>
  <c r="BG72" i="25"/>
  <c r="BH71" i="25"/>
  <c r="BF71" i="25"/>
  <c r="BG70" i="25"/>
  <c r="BH69" i="25"/>
  <c r="BF69" i="25"/>
  <c r="BG68" i="25"/>
  <c r="BH67" i="25"/>
  <c r="BF67" i="25"/>
  <c r="BG66" i="25"/>
  <c r="BH65" i="25"/>
  <c r="BF65" i="25"/>
  <c r="BG64" i="25"/>
  <c r="BH63" i="25"/>
  <c r="BF63" i="25"/>
  <c r="BG62" i="25"/>
  <c r="BH61" i="25"/>
  <c r="BF61" i="25"/>
  <c r="BG60" i="25"/>
  <c r="BH59" i="25"/>
  <c r="BF59" i="25"/>
  <c r="BG58" i="25"/>
  <c r="BH57" i="25"/>
  <c r="BF57" i="25"/>
  <c r="BG56" i="25"/>
  <c r="BH55" i="25"/>
  <c r="BF55" i="25"/>
  <c r="BG54" i="25"/>
  <c r="BH53" i="25"/>
  <c r="BF53" i="25"/>
  <c r="BG52" i="25"/>
  <c r="BH51" i="25"/>
  <c r="BF51" i="25"/>
  <c r="BG50" i="25"/>
  <c r="BH49" i="25"/>
  <c r="BF49" i="25"/>
  <c r="BG48" i="25"/>
  <c r="BH47" i="25"/>
  <c r="BF47" i="25"/>
  <c r="BG46" i="25"/>
  <c r="BH45" i="25"/>
  <c r="BF45" i="25"/>
  <c r="BG44" i="25"/>
  <c r="BH43" i="25"/>
  <c r="BF43" i="25"/>
  <c r="BG42" i="25"/>
  <c r="BF74" i="25"/>
  <c r="BH72" i="25"/>
  <c r="BF72" i="25"/>
  <c r="BG71" i="25"/>
  <c r="BH70" i="25"/>
  <c r="BF70" i="25"/>
  <c r="BG69" i="25"/>
  <c r="BH68" i="25"/>
  <c r="BF68" i="25"/>
  <c r="BG67" i="25"/>
  <c r="BH66" i="25"/>
  <c r="BF66" i="25"/>
  <c r="BG65" i="25"/>
  <c r="BH64" i="25"/>
  <c r="BF64" i="25"/>
  <c r="BG63" i="25"/>
  <c r="BH62" i="25"/>
  <c r="BF62" i="25"/>
  <c r="BG61" i="25"/>
  <c r="BH60" i="25"/>
  <c r="BF60" i="25"/>
  <c r="BG59" i="25"/>
  <c r="BH58" i="25"/>
  <c r="BF58" i="25"/>
  <c r="BG57" i="25"/>
  <c r="BH56" i="25"/>
  <c r="BF56" i="25"/>
  <c r="BG55" i="25"/>
  <c r="BH54" i="25"/>
  <c r="BF54" i="25"/>
  <c r="BG53" i="25"/>
  <c r="BH52" i="25"/>
  <c r="BF52" i="25"/>
  <c r="BG51" i="25"/>
  <c r="BH50" i="25"/>
  <c r="BF50" i="25"/>
  <c r="BG49" i="25"/>
  <c r="BH48" i="25"/>
  <c r="BF48" i="25"/>
  <c r="BG47" i="25"/>
  <c r="BH46" i="25"/>
  <c r="BF46" i="25"/>
  <c r="BH44" i="25"/>
  <c r="BG43" i="25"/>
  <c r="BF42" i="25"/>
  <c r="BG41" i="25"/>
  <c r="BH40" i="25"/>
  <c r="BF40" i="25"/>
  <c r="BG39" i="25"/>
  <c r="BH38" i="25"/>
  <c r="BF38" i="25"/>
  <c r="BG37" i="25"/>
  <c r="BH36" i="25"/>
  <c r="BF36" i="25"/>
  <c r="BG35" i="25"/>
  <c r="BH34" i="25"/>
  <c r="BF34" i="25"/>
  <c r="BG33" i="25"/>
  <c r="BH32" i="25"/>
  <c r="BF32" i="25"/>
  <c r="BG31" i="25"/>
  <c r="BH30" i="25"/>
  <c r="BF30" i="25"/>
  <c r="BG29" i="25"/>
  <c r="BH28" i="25"/>
  <c r="BF28" i="25"/>
  <c r="BG27" i="25"/>
  <c r="BH26" i="25"/>
  <c r="BF26" i="25"/>
  <c r="BG25" i="25"/>
  <c r="BH24" i="25"/>
  <c r="BF24" i="25"/>
  <c r="BG23" i="25"/>
  <c r="BH22" i="25"/>
  <c r="BF22" i="25"/>
  <c r="BG21" i="25"/>
  <c r="BH20" i="25"/>
  <c r="BF20" i="25"/>
  <c r="BG19" i="25"/>
  <c r="BH18" i="25"/>
  <c r="BF18" i="25"/>
  <c r="BG17" i="25"/>
  <c r="BH16" i="25"/>
  <c r="BF16" i="25"/>
  <c r="BG15" i="25"/>
  <c r="BH14" i="25"/>
  <c r="BF14" i="25"/>
  <c r="BG13" i="25"/>
  <c r="BH12" i="25"/>
  <c r="BF12" i="25"/>
  <c r="BG11" i="25"/>
  <c r="BH10" i="25"/>
  <c r="BF10" i="25"/>
  <c r="BG9" i="25"/>
  <c r="BH8" i="25"/>
  <c r="BF8" i="25"/>
  <c r="BG45" i="25"/>
  <c r="BF44" i="25"/>
  <c r="BH42" i="25"/>
  <c r="BH41" i="25"/>
  <c r="BF41" i="25"/>
  <c r="BG40" i="25"/>
  <c r="BH39" i="25"/>
  <c r="BF39" i="25"/>
  <c r="BG38" i="25"/>
  <c r="BH37" i="25"/>
  <c r="BF37" i="25"/>
  <c r="BG36" i="25"/>
  <c r="BH35" i="25"/>
  <c r="BF35" i="25"/>
  <c r="BG34" i="25"/>
  <c r="BH33" i="25"/>
  <c r="BF33" i="25"/>
  <c r="BG32" i="25"/>
  <c r="BH31" i="25"/>
  <c r="BF31" i="25"/>
  <c r="BG30" i="25"/>
  <c r="BH29" i="25"/>
  <c r="BF29" i="25"/>
  <c r="BG28" i="25"/>
  <c r="BH27" i="25"/>
  <c r="BF27" i="25"/>
  <c r="BG26" i="25"/>
  <c r="BH25" i="25"/>
  <c r="BF25" i="25"/>
  <c r="BG24" i="25"/>
  <c r="BH23" i="25"/>
  <c r="BF23" i="25"/>
  <c r="BG22" i="25"/>
  <c r="BH21" i="25"/>
  <c r="BF21" i="25"/>
  <c r="BG20" i="25"/>
  <c r="BH19" i="25"/>
  <c r="BF19" i="25"/>
  <c r="BG18" i="25"/>
  <c r="BH17" i="25"/>
  <c r="BF17" i="25"/>
  <c r="BG16" i="25"/>
  <c r="BH15" i="25"/>
  <c r="BF15" i="25"/>
  <c r="BG14" i="25"/>
  <c r="BH13" i="25"/>
  <c r="BF13" i="25"/>
  <c r="BG12" i="25"/>
  <c r="BH11" i="25"/>
  <c r="BM123" i="25"/>
  <c r="BN122" i="25"/>
  <c r="BL122" i="25"/>
  <c r="BM121" i="25"/>
  <c r="BN123" i="25"/>
  <c r="BM122" i="25"/>
  <c r="BL121" i="25"/>
  <c r="BM120" i="25"/>
  <c r="BN119" i="25"/>
  <c r="BL119" i="25"/>
  <c r="BM118" i="25"/>
  <c r="BL123" i="25"/>
  <c r="BN121" i="25"/>
  <c r="BN120" i="25"/>
  <c r="BL120" i="25"/>
  <c r="BM119" i="25"/>
  <c r="BN118" i="25"/>
  <c r="BL118" i="25"/>
  <c r="BM117" i="25"/>
  <c r="BN116" i="25"/>
  <c r="BL116" i="25"/>
  <c r="BM115" i="25"/>
  <c r="BN114" i="25"/>
  <c r="BL114" i="25"/>
  <c r="BM113" i="25"/>
  <c r="BN112" i="25"/>
  <c r="BL112" i="25"/>
  <c r="BM111" i="25"/>
  <c r="BN110" i="25"/>
  <c r="BN117" i="25"/>
  <c r="BL117" i="25"/>
  <c r="BM116" i="25"/>
  <c r="BN115" i="25"/>
  <c r="BL115" i="25"/>
  <c r="BM114" i="25"/>
  <c r="BN113" i="25"/>
  <c r="BL113" i="25"/>
  <c r="BM112" i="25"/>
  <c r="BN111" i="25"/>
  <c r="BM110" i="25"/>
  <c r="BN109" i="25"/>
  <c r="BL109" i="25"/>
  <c r="BM108" i="25"/>
  <c r="BN107" i="25"/>
  <c r="BL107" i="25"/>
  <c r="BM106" i="25"/>
  <c r="BN105" i="25"/>
  <c r="BL105" i="25"/>
  <c r="BM104" i="25"/>
  <c r="BL111" i="25"/>
  <c r="BL110" i="25"/>
  <c r="BM109" i="25"/>
  <c r="BN108" i="25"/>
  <c r="BL108" i="25"/>
  <c r="BM107" i="25"/>
  <c r="BN106" i="25"/>
  <c r="BL106" i="25"/>
  <c r="BM105" i="25"/>
  <c r="BN104" i="25"/>
  <c r="BL104" i="25"/>
  <c r="BM103" i="25"/>
  <c r="BN103" i="25"/>
  <c r="BN102" i="25"/>
  <c r="BL102" i="25"/>
  <c r="BM101" i="25"/>
  <c r="BN100" i="25"/>
  <c r="BL100" i="25"/>
  <c r="BM99" i="25"/>
  <c r="BN98" i="25"/>
  <c r="BL98" i="25"/>
  <c r="BM97" i="25"/>
  <c r="BN96" i="25"/>
  <c r="BL96" i="25"/>
  <c r="BM95" i="25"/>
  <c r="BN94" i="25"/>
  <c r="BL94" i="25"/>
  <c r="BM93" i="25"/>
  <c r="BN92" i="25"/>
  <c r="BL92" i="25"/>
  <c r="BM91" i="25"/>
  <c r="BN90" i="25"/>
  <c r="BL90" i="25"/>
  <c r="BM89" i="25"/>
  <c r="BL103" i="25"/>
  <c r="BM102" i="25"/>
  <c r="BN101" i="25"/>
  <c r="BL101" i="25"/>
  <c r="BM100" i="25"/>
  <c r="BN99" i="25"/>
  <c r="BL99" i="25"/>
  <c r="BM98" i="25"/>
  <c r="BN97" i="25"/>
  <c r="BL97" i="25"/>
  <c r="BM96" i="25"/>
  <c r="BN95" i="25"/>
  <c r="BL95" i="25"/>
  <c r="BM94" i="25"/>
  <c r="BN93" i="25"/>
  <c r="BL93" i="25"/>
  <c r="BM92" i="25"/>
  <c r="BN91" i="25"/>
  <c r="BL91" i="25"/>
  <c r="BM90" i="25"/>
  <c r="BN89" i="25"/>
  <c r="BL89" i="25"/>
  <c r="BM88" i="25"/>
  <c r="BL88" i="25"/>
  <c r="BN87" i="25"/>
  <c r="BL87" i="25"/>
  <c r="BM86" i="25"/>
  <c r="BN85" i="25"/>
  <c r="BL85" i="25"/>
  <c r="BM84" i="25"/>
  <c r="BN83" i="25"/>
  <c r="BL83" i="25"/>
  <c r="BM82" i="25"/>
  <c r="BN81" i="25"/>
  <c r="BL81" i="25"/>
  <c r="BM80" i="25"/>
  <c r="BN79" i="25"/>
  <c r="BL79" i="25"/>
  <c r="BM78" i="25"/>
  <c r="BN77" i="25"/>
  <c r="BL77" i="25"/>
  <c r="BM76" i="25"/>
  <c r="BN75" i="25"/>
  <c r="BL75" i="25"/>
  <c r="BM74" i="25"/>
  <c r="BN73" i="25"/>
  <c r="BL73" i="25"/>
  <c r="BN88" i="25"/>
  <c r="BM87" i="25"/>
  <c r="BN86" i="25"/>
  <c r="BL86" i="25"/>
  <c r="BM85" i="25"/>
  <c r="BN84" i="25"/>
  <c r="BL84" i="25"/>
  <c r="BM83" i="25"/>
  <c r="BN82" i="25"/>
  <c r="BL82" i="25"/>
  <c r="BM81" i="25"/>
  <c r="BN80" i="25"/>
  <c r="BL80" i="25"/>
  <c r="BM79" i="25"/>
  <c r="BN78" i="25"/>
  <c r="BL78" i="25"/>
  <c r="BM77" i="25"/>
  <c r="BN76" i="25"/>
  <c r="BL76" i="25"/>
  <c r="BM75" i="25"/>
  <c r="BL74" i="25"/>
  <c r="BM72" i="25"/>
  <c r="BN71" i="25"/>
  <c r="BL71" i="25"/>
  <c r="BM70" i="25"/>
  <c r="BN69" i="25"/>
  <c r="BL69" i="25"/>
  <c r="BM68" i="25"/>
  <c r="BN67" i="25"/>
  <c r="BL67" i="25"/>
  <c r="BM66" i="25"/>
  <c r="BN65" i="25"/>
  <c r="BL65" i="25"/>
  <c r="BM64" i="25"/>
  <c r="BN63" i="25"/>
  <c r="BL63" i="25"/>
  <c r="BM62" i="25"/>
  <c r="BN61" i="25"/>
  <c r="BL61" i="25"/>
  <c r="BM60" i="25"/>
  <c r="BN59" i="25"/>
  <c r="BL59" i="25"/>
  <c r="BM58" i="25"/>
  <c r="BN57" i="25"/>
  <c r="BL57" i="25"/>
  <c r="BM56" i="25"/>
  <c r="BN55" i="25"/>
  <c r="BL55" i="25"/>
  <c r="BM54" i="25"/>
  <c r="BN53" i="25"/>
  <c r="BL53" i="25"/>
  <c r="BM52" i="25"/>
  <c r="BN51" i="25"/>
  <c r="BL51" i="25"/>
  <c r="BM50" i="25"/>
  <c r="BN49" i="25"/>
  <c r="BL49" i="25"/>
  <c r="BM48" i="25"/>
  <c r="BN47" i="25"/>
  <c r="BL47" i="25"/>
  <c r="BM46" i="25"/>
  <c r="BN45" i="25"/>
  <c r="BL45" i="25"/>
  <c r="BM44" i="25"/>
  <c r="BN43" i="25"/>
  <c r="BL43" i="25"/>
  <c r="BM42" i="25"/>
  <c r="BN74" i="25"/>
  <c r="BM73" i="25"/>
  <c r="BN72" i="25"/>
  <c r="BL72" i="25"/>
  <c r="BM71" i="25"/>
  <c r="BN70" i="25"/>
  <c r="BL70" i="25"/>
  <c r="BM69" i="25"/>
  <c r="BN68" i="25"/>
  <c r="BL68" i="25"/>
  <c r="BM67" i="25"/>
  <c r="BN66" i="25"/>
  <c r="BL66" i="25"/>
  <c r="BM65" i="25"/>
  <c r="BN64" i="25"/>
  <c r="BL64" i="25"/>
  <c r="BM63" i="25"/>
  <c r="BN62" i="25"/>
  <c r="BL62" i="25"/>
  <c r="BM61" i="25"/>
  <c r="BN60" i="25"/>
  <c r="BL60" i="25"/>
  <c r="BM59" i="25"/>
  <c r="BN58" i="25"/>
  <c r="BL58" i="25"/>
  <c r="BM57" i="25"/>
  <c r="BN56" i="25"/>
  <c r="BL56" i="25"/>
  <c r="BM55" i="25"/>
  <c r="BN54" i="25"/>
  <c r="BL54" i="25"/>
  <c r="BM53" i="25"/>
  <c r="BN52" i="25"/>
  <c r="BL52" i="25"/>
  <c r="BM51" i="25"/>
  <c r="BN50" i="25"/>
  <c r="BL50" i="25"/>
  <c r="BM49" i="25"/>
  <c r="BN48" i="25"/>
  <c r="BL48" i="25"/>
  <c r="BM47" i="25"/>
  <c r="BN46" i="25"/>
  <c r="BL46" i="25"/>
  <c r="BM45" i="25"/>
  <c r="BL44" i="25"/>
  <c r="BN42" i="25"/>
  <c r="BM41" i="25"/>
  <c r="BN40" i="25"/>
  <c r="BL40" i="25"/>
  <c r="BM39" i="25"/>
  <c r="BN38" i="25"/>
  <c r="BL38" i="25"/>
  <c r="BM37" i="25"/>
  <c r="BN36" i="25"/>
  <c r="BL36" i="25"/>
  <c r="BM35" i="25"/>
  <c r="BN34" i="25"/>
  <c r="BL34" i="25"/>
  <c r="BM33" i="25"/>
  <c r="BN32" i="25"/>
  <c r="BL32" i="25"/>
  <c r="BM31" i="25"/>
  <c r="BN30" i="25"/>
  <c r="BL30" i="25"/>
  <c r="BM29" i="25"/>
  <c r="BN28" i="25"/>
  <c r="BL28" i="25"/>
  <c r="BM27" i="25"/>
  <c r="BN26" i="25"/>
  <c r="BL26" i="25"/>
  <c r="BM25" i="25"/>
  <c r="BN24" i="25"/>
  <c r="BL24" i="25"/>
  <c r="BM23" i="25"/>
  <c r="BN22" i="25"/>
  <c r="BL22" i="25"/>
  <c r="BM21" i="25"/>
  <c r="BN20" i="25"/>
  <c r="BL20" i="25"/>
  <c r="BM19" i="25"/>
  <c r="BN18" i="25"/>
  <c r="BL18" i="25"/>
  <c r="BM17" i="25"/>
  <c r="BN16" i="25"/>
  <c r="BL16" i="25"/>
  <c r="BM15" i="25"/>
  <c r="BN14" i="25"/>
  <c r="BL14" i="25"/>
  <c r="BM13" i="25"/>
  <c r="BN12" i="25"/>
  <c r="BL12" i="25"/>
  <c r="BM11" i="25"/>
  <c r="BN10" i="25"/>
  <c r="BL10" i="25"/>
  <c r="BM9" i="25"/>
  <c r="BN8" i="25"/>
  <c r="BL8" i="25"/>
  <c r="BM7" i="25"/>
  <c r="BN44" i="25"/>
  <c r="BM43" i="25"/>
  <c r="BL42" i="25"/>
  <c r="BN41" i="25"/>
  <c r="BL41" i="25"/>
  <c r="BM40" i="25"/>
  <c r="BN39" i="25"/>
  <c r="BL39" i="25"/>
  <c r="BM38" i="25"/>
  <c r="BN37" i="25"/>
  <c r="BL37" i="25"/>
  <c r="BM36" i="25"/>
  <c r="BN35" i="25"/>
  <c r="BL35" i="25"/>
  <c r="BM34" i="25"/>
  <c r="BN33" i="25"/>
  <c r="BL33" i="25"/>
  <c r="BM32" i="25"/>
  <c r="BN31" i="25"/>
  <c r="BL31" i="25"/>
  <c r="BM30" i="25"/>
  <c r="BN29" i="25"/>
  <c r="BL29" i="25"/>
  <c r="BM28" i="25"/>
  <c r="BN27" i="25"/>
  <c r="BL27" i="25"/>
  <c r="BM26" i="25"/>
  <c r="BN25" i="25"/>
  <c r="BL25" i="25"/>
  <c r="BM24" i="25"/>
  <c r="BN23" i="25"/>
  <c r="BL23" i="25"/>
  <c r="BM22" i="25"/>
  <c r="BN21" i="25"/>
  <c r="BL21" i="25"/>
  <c r="BM20" i="25"/>
  <c r="BN19" i="25"/>
  <c r="BL19" i="25"/>
  <c r="BM18" i="25"/>
  <c r="BN17" i="25"/>
  <c r="BL17" i="25"/>
  <c r="BM16" i="25"/>
  <c r="BN15" i="25"/>
  <c r="BL15" i="25"/>
  <c r="BM14" i="25"/>
  <c r="BN13" i="25"/>
  <c r="BL13" i="25"/>
  <c r="BM12" i="25"/>
  <c r="BN11" i="25"/>
  <c r="BL11" i="25"/>
  <c r="BT123" i="25"/>
  <c r="BS123" i="25"/>
  <c r="BT122" i="25"/>
  <c r="BR122" i="25"/>
  <c r="BS121" i="25"/>
  <c r="BR123" i="25"/>
  <c r="BT121" i="25"/>
  <c r="BS120" i="25"/>
  <c r="BT119" i="25"/>
  <c r="BR119" i="25"/>
  <c r="BS118" i="25"/>
  <c r="BS122" i="25"/>
  <c r="BR121" i="25"/>
  <c r="BT120" i="25"/>
  <c r="BR120" i="25"/>
  <c r="BS119" i="25"/>
  <c r="BT118" i="25"/>
  <c r="BR118" i="25"/>
  <c r="BS117" i="25"/>
  <c r="BT116" i="25"/>
  <c r="BR116" i="25"/>
  <c r="BS115" i="25"/>
  <c r="BT114" i="25"/>
  <c r="BR114" i="25"/>
  <c r="BS113" i="25"/>
  <c r="BT112" i="25"/>
  <c r="BR112" i="25"/>
  <c r="BS111" i="25"/>
  <c r="BT110" i="25"/>
  <c r="BR110" i="25"/>
  <c r="BT117" i="25"/>
  <c r="BR117" i="25"/>
  <c r="BS116" i="25"/>
  <c r="BT115" i="25"/>
  <c r="BR115" i="25"/>
  <c r="BS114" i="25"/>
  <c r="BT113" i="25"/>
  <c r="BR113" i="25"/>
  <c r="BS112" i="25"/>
  <c r="BR111" i="25"/>
  <c r="BT109" i="25"/>
  <c r="BR109" i="25"/>
  <c r="BS108" i="25"/>
  <c r="BT107" i="25"/>
  <c r="BR107" i="25"/>
  <c r="BS106" i="25"/>
  <c r="BT105" i="25"/>
  <c r="BR105" i="25"/>
  <c r="BS104" i="25"/>
  <c r="BT111" i="25"/>
  <c r="BS110" i="25"/>
  <c r="BS109" i="25"/>
  <c r="BT108" i="25"/>
  <c r="BR108" i="25"/>
  <c r="BS107" i="25"/>
  <c r="BT106" i="25"/>
  <c r="BR106" i="25"/>
  <c r="BS105" i="25"/>
  <c r="BT104" i="25"/>
  <c r="BR104" i="25"/>
  <c r="BS103" i="25"/>
  <c r="BR103" i="25"/>
  <c r="BT102" i="25"/>
  <c r="BR102" i="25"/>
  <c r="BS101" i="25"/>
  <c r="BT100" i="25"/>
  <c r="BR100" i="25"/>
  <c r="BS99" i="25"/>
  <c r="BT98" i="25"/>
  <c r="BR98" i="25"/>
  <c r="BS97" i="25"/>
  <c r="BT96" i="25"/>
  <c r="BR96" i="25"/>
  <c r="BS95" i="25"/>
  <c r="BT94" i="25"/>
  <c r="BR94" i="25"/>
  <c r="BS93" i="25"/>
  <c r="BT92" i="25"/>
  <c r="BR92" i="25"/>
  <c r="BS91" i="25"/>
  <c r="BT90" i="25"/>
  <c r="BR90" i="25"/>
  <c r="BS89" i="25"/>
  <c r="BT103" i="25"/>
  <c r="BS102" i="25"/>
  <c r="BT101" i="25"/>
  <c r="BR101" i="25"/>
  <c r="BS100" i="25"/>
  <c r="BT99" i="25"/>
  <c r="BR99" i="25"/>
  <c r="BS98" i="25"/>
  <c r="BT97" i="25"/>
  <c r="BR97" i="25"/>
  <c r="BS96" i="25"/>
  <c r="BT95" i="25"/>
  <c r="BR95" i="25"/>
  <c r="BS94" i="25"/>
  <c r="BT93" i="25"/>
  <c r="BR93" i="25"/>
  <c r="BS92" i="25"/>
  <c r="BT91" i="25"/>
  <c r="BR91" i="25"/>
  <c r="BS90" i="25"/>
  <c r="BT89" i="25"/>
  <c r="BR89" i="25"/>
  <c r="BS88" i="25"/>
  <c r="BT88" i="25"/>
  <c r="BT87" i="25"/>
  <c r="BR87" i="25"/>
  <c r="BS86" i="25"/>
  <c r="BT85" i="25"/>
  <c r="BR85" i="25"/>
  <c r="BS84" i="25"/>
  <c r="BT83" i="25"/>
  <c r="BR83" i="25"/>
  <c r="BS82" i="25"/>
  <c r="BT81" i="25"/>
  <c r="BR81" i="25"/>
  <c r="BS80" i="25"/>
  <c r="BT79" i="25"/>
  <c r="BR79" i="25"/>
  <c r="BS78" i="25"/>
  <c r="BT77" i="25"/>
  <c r="BR77" i="25"/>
  <c r="BS76" i="25"/>
  <c r="BT75" i="25"/>
  <c r="BR75" i="25"/>
  <c r="BS74" i="25"/>
  <c r="BT73" i="25"/>
  <c r="BR73" i="25"/>
  <c r="BR88" i="25"/>
  <c r="BS87" i="25"/>
  <c r="BT86" i="25"/>
  <c r="BR86" i="25"/>
  <c r="BS85" i="25"/>
  <c r="BT84" i="25"/>
  <c r="BR84" i="25"/>
  <c r="BS83" i="25"/>
  <c r="BT82" i="25"/>
  <c r="BR82" i="25"/>
  <c r="BS81" i="25"/>
  <c r="BT80" i="25"/>
  <c r="BR80" i="25"/>
  <c r="BS79" i="25"/>
  <c r="BT78" i="25"/>
  <c r="BR78" i="25"/>
  <c r="BS77" i="25"/>
  <c r="BT76" i="25"/>
  <c r="BR76" i="25"/>
  <c r="BS75" i="25"/>
  <c r="BT74" i="25"/>
  <c r="BS73" i="25"/>
  <c r="BS72" i="25"/>
  <c r="BT71" i="25"/>
  <c r="BR71" i="25"/>
  <c r="BS70" i="25"/>
  <c r="BT69" i="25"/>
  <c r="BR69" i="25"/>
  <c r="BS68" i="25"/>
  <c r="BT67" i="25"/>
  <c r="BR67" i="25"/>
  <c r="BS66" i="25"/>
  <c r="BT65" i="25"/>
  <c r="BR65" i="25"/>
  <c r="BS64" i="25"/>
  <c r="BT63" i="25"/>
  <c r="BR63" i="25"/>
  <c r="BS62" i="25"/>
  <c r="BT61" i="25"/>
  <c r="BR61" i="25"/>
  <c r="BS60" i="25"/>
  <c r="BT59" i="25"/>
  <c r="BR59" i="25"/>
  <c r="BS58" i="25"/>
  <c r="BT57" i="25"/>
  <c r="BR57" i="25"/>
  <c r="BS56" i="25"/>
  <c r="BT55" i="25"/>
  <c r="BR55" i="25"/>
  <c r="BS54" i="25"/>
  <c r="BT53" i="25"/>
  <c r="BR53" i="25"/>
  <c r="BS52" i="25"/>
  <c r="BT51" i="25"/>
  <c r="BR51" i="25"/>
  <c r="BS50" i="25"/>
  <c r="BT49" i="25"/>
  <c r="BR49" i="25"/>
  <c r="BS48" i="25"/>
  <c r="BT47" i="25"/>
  <c r="BR47" i="25"/>
  <c r="BS46" i="25"/>
  <c r="BT45" i="25"/>
  <c r="BR45" i="25"/>
  <c r="BS44" i="25"/>
  <c r="BT43" i="25"/>
  <c r="BR43" i="25"/>
  <c r="BS42" i="25"/>
  <c r="BR74" i="25"/>
  <c r="BT72" i="25"/>
  <c r="BR72" i="25"/>
  <c r="BS71" i="25"/>
  <c r="BT70" i="25"/>
  <c r="BR70" i="25"/>
  <c r="BS69" i="25"/>
  <c r="BT68" i="25"/>
  <c r="BR68" i="25"/>
  <c r="BS67" i="25"/>
  <c r="BT66" i="25"/>
  <c r="BR66" i="25"/>
  <c r="BS65" i="25"/>
  <c r="BT64" i="25"/>
  <c r="BR64" i="25"/>
  <c r="BS63" i="25"/>
  <c r="BT62" i="25"/>
  <c r="BR62" i="25"/>
  <c r="BS61" i="25"/>
  <c r="BT60" i="25"/>
  <c r="BR60" i="25"/>
  <c r="BS59" i="25"/>
  <c r="BT58" i="25"/>
  <c r="BR58" i="25"/>
  <c r="BS57" i="25"/>
  <c r="BT56" i="25"/>
  <c r="BR56" i="25"/>
  <c r="BS55" i="25"/>
  <c r="BT54" i="25"/>
  <c r="BR54" i="25"/>
  <c r="BS53" i="25"/>
  <c r="BT52" i="25"/>
  <c r="BR52" i="25"/>
  <c r="BS51" i="25"/>
  <c r="BT50" i="25"/>
  <c r="BR50" i="25"/>
  <c r="BS49" i="25"/>
  <c r="BT48" i="25"/>
  <c r="BR48" i="25"/>
  <c r="BS47" i="25"/>
  <c r="BT46" i="25"/>
  <c r="BR46" i="25"/>
  <c r="BT44" i="25"/>
  <c r="BS43" i="25"/>
  <c r="BR42" i="25"/>
  <c r="BS41" i="25"/>
  <c r="BT40" i="25"/>
  <c r="BR40" i="25"/>
  <c r="BS39" i="25"/>
  <c r="BT38" i="25"/>
  <c r="BR38" i="25"/>
  <c r="BS37" i="25"/>
  <c r="BT36" i="25"/>
  <c r="BR36" i="25"/>
  <c r="BS35" i="25"/>
  <c r="BT34" i="25"/>
  <c r="BR34" i="25"/>
  <c r="BS33" i="25"/>
  <c r="BT32" i="25"/>
  <c r="BR32" i="25"/>
  <c r="BS31" i="25"/>
  <c r="BT30" i="25"/>
  <c r="BR30" i="25"/>
  <c r="BS29" i="25"/>
  <c r="BT28" i="25"/>
  <c r="BR28" i="25"/>
  <c r="BS27" i="25"/>
  <c r="BT26" i="25"/>
  <c r="BR26" i="25"/>
  <c r="BS25" i="25"/>
  <c r="BT24" i="25"/>
  <c r="BR24" i="25"/>
  <c r="BS23" i="25"/>
  <c r="BT22" i="25"/>
  <c r="BR22" i="25"/>
  <c r="BS21" i="25"/>
  <c r="BT20" i="25"/>
  <c r="BR20" i="25"/>
  <c r="BS19" i="25"/>
  <c r="BT18" i="25"/>
  <c r="BR18" i="25"/>
  <c r="BS17" i="25"/>
  <c r="BT16" i="25"/>
  <c r="BR16" i="25"/>
  <c r="BS15" i="25"/>
  <c r="BT14" i="25"/>
  <c r="BR14" i="25"/>
  <c r="BS13" i="25"/>
  <c r="BT12" i="25"/>
  <c r="BR12" i="25"/>
  <c r="BS11" i="25"/>
  <c r="BT10" i="25"/>
  <c r="BR10" i="25"/>
  <c r="BS9" i="25"/>
  <c r="BT8" i="25"/>
  <c r="BR8" i="25"/>
  <c r="BS7" i="25"/>
  <c r="BS45" i="25"/>
  <c r="BR44" i="25"/>
  <c r="BT42" i="25"/>
  <c r="BT41" i="25"/>
  <c r="BR41" i="25"/>
  <c r="BS40" i="25"/>
  <c r="BT39" i="25"/>
  <c r="BR39" i="25"/>
  <c r="BS38" i="25"/>
  <c r="BT37" i="25"/>
  <c r="BR37" i="25"/>
  <c r="BS36" i="25"/>
  <c r="BT35" i="25"/>
  <c r="BR35" i="25"/>
  <c r="BS34" i="25"/>
  <c r="BT33" i="25"/>
  <c r="BR33" i="25"/>
  <c r="BS32" i="25"/>
  <c r="BT31" i="25"/>
  <c r="BR31" i="25"/>
  <c r="BS30" i="25"/>
  <c r="BT29" i="25"/>
  <c r="BR29" i="25"/>
  <c r="BS28" i="25"/>
  <c r="BT27" i="25"/>
  <c r="BR27" i="25"/>
  <c r="BS26" i="25"/>
  <c r="BT25" i="25"/>
  <c r="BR25" i="25"/>
  <c r="BS24" i="25"/>
  <c r="BT23" i="25"/>
  <c r="BR23" i="25"/>
  <c r="BS22" i="25"/>
  <c r="BT21" i="25"/>
  <c r="BR21" i="25"/>
  <c r="BS20" i="25"/>
  <c r="BT19" i="25"/>
  <c r="BR19" i="25"/>
  <c r="BS18" i="25"/>
  <c r="BT17" i="25"/>
  <c r="BR17" i="25"/>
  <c r="BS16" i="25"/>
  <c r="BT15" i="25"/>
  <c r="BR15" i="25"/>
  <c r="BS14" i="25"/>
  <c r="BT13" i="25"/>
  <c r="BR13" i="25"/>
  <c r="BS12" i="25"/>
  <c r="BT11" i="25"/>
  <c r="BR11" i="25"/>
  <c r="BX123" i="25"/>
  <c r="BX122" i="25"/>
  <c r="BX121" i="25"/>
  <c r="BX119" i="25"/>
  <c r="BX120" i="25"/>
  <c r="BX118" i="25"/>
  <c r="BX116" i="25"/>
  <c r="BX114" i="25"/>
  <c r="BX112" i="25"/>
  <c r="BX110" i="25"/>
  <c r="BX117" i="25"/>
  <c r="BX115" i="25"/>
  <c r="BX113" i="25"/>
  <c r="BX109" i="25"/>
  <c r="BX107" i="25"/>
  <c r="BX105" i="25"/>
  <c r="BX111" i="25"/>
  <c r="BX108" i="25"/>
  <c r="BX106" i="25"/>
  <c r="BX104" i="25"/>
  <c r="BX102" i="25"/>
  <c r="BX100" i="25"/>
  <c r="BX98" i="25"/>
  <c r="BX96" i="25"/>
  <c r="BX94" i="25"/>
  <c r="BX92" i="25"/>
  <c r="BX90" i="25"/>
  <c r="BX103" i="25"/>
  <c r="BX101" i="25"/>
  <c r="BX99" i="25"/>
  <c r="BX97" i="25"/>
  <c r="BX95" i="25"/>
  <c r="BX93" i="25"/>
  <c r="BX91" i="25"/>
  <c r="BX89" i="25"/>
  <c r="BX88" i="25"/>
  <c r="BX87" i="25"/>
  <c r="BX85" i="25"/>
  <c r="BX83" i="25"/>
  <c r="BX81" i="25"/>
  <c r="BX79" i="25"/>
  <c r="BX77" i="25"/>
  <c r="BX75" i="25"/>
  <c r="BX73" i="25"/>
  <c r="BX86" i="25"/>
  <c r="BX84" i="25"/>
  <c r="BX82" i="25"/>
  <c r="BX80" i="25"/>
  <c r="BX78" i="25"/>
  <c r="BX76" i="25"/>
  <c r="BX74" i="25"/>
  <c r="BX71" i="25"/>
  <c r="BX69" i="25"/>
  <c r="BX67" i="25"/>
  <c r="BX65" i="25"/>
  <c r="BX63" i="25"/>
  <c r="BX61" i="25"/>
  <c r="BX59" i="25"/>
  <c r="BX57" i="25"/>
  <c r="BX55" i="25"/>
  <c r="BX53" i="25"/>
  <c r="BX51" i="25"/>
  <c r="BX49" i="25"/>
  <c r="BX47" i="25"/>
  <c r="BX45" i="25"/>
  <c r="BX43" i="25"/>
  <c r="BX72" i="25"/>
  <c r="BX70" i="25"/>
  <c r="BX68" i="25"/>
  <c r="BX66" i="25"/>
  <c r="BX64" i="25"/>
  <c r="BX62" i="25"/>
  <c r="BX60" i="25"/>
  <c r="BX58" i="25"/>
  <c r="BX56" i="25"/>
  <c r="BX54" i="25"/>
  <c r="BX52" i="25"/>
  <c r="BX50" i="25"/>
  <c r="BX48" i="25"/>
  <c r="BX46" i="25"/>
  <c r="BX44" i="25"/>
  <c r="BX40" i="25"/>
  <c r="BX38" i="25"/>
  <c r="BX36" i="25"/>
  <c r="BX34" i="25"/>
  <c r="BX32" i="25"/>
  <c r="BX30" i="25"/>
  <c r="BX28" i="25"/>
  <c r="BX26" i="25"/>
  <c r="BX24" i="25"/>
  <c r="BX22" i="25"/>
  <c r="BX20" i="25"/>
  <c r="BX18" i="25"/>
  <c r="BX16" i="25"/>
  <c r="BX14" i="25"/>
  <c r="BX12" i="25"/>
  <c r="BX10" i="25"/>
  <c r="BX8" i="25"/>
  <c r="BX42" i="25"/>
  <c r="BX41" i="25"/>
  <c r="BX39" i="25"/>
  <c r="BX37" i="25"/>
  <c r="BX35" i="25"/>
  <c r="BX33" i="25"/>
  <c r="BX31" i="25"/>
  <c r="BX29" i="25"/>
  <c r="BX27" i="25"/>
  <c r="BX25" i="25"/>
  <c r="BX23" i="25"/>
  <c r="BX21" i="25"/>
  <c r="BX19" i="25"/>
  <c r="BX17" i="25"/>
  <c r="BX15" i="25"/>
  <c r="BX13" i="25"/>
  <c r="BX11" i="25"/>
  <c r="AN3" i="25"/>
  <c r="AP3" i="25"/>
  <c r="AR3" i="25"/>
  <c r="AT3" i="25"/>
  <c r="AV3" i="25"/>
  <c r="AX3" i="25"/>
  <c r="AZ3" i="25"/>
  <c r="BB3" i="25"/>
  <c r="BD3" i="25"/>
  <c r="BF3" i="25"/>
  <c r="BH3" i="25"/>
  <c r="BJ3" i="25"/>
  <c r="BL3" i="25"/>
  <c r="BN3" i="25"/>
  <c r="BP3" i="25"/>
  <c r="BR3" i="25"/>
  <c r="BT3" i="25"/>
  <c r="BV3" i="25"/>
  <c r="BX3" i="25"/>
  <c r="BZ3" i="25"/>
  <c r="CB3" i="25"/>
  <c r="AO4" i="25"/>
  <c r="AQ4" i="25"/>
  <c r="AS4" i="25"/>
  <c r="AU4" i="25"/>
  <c r="AW4" i="25"/>
  <c r="AY4" i="25"/>
  <c r="BA4" i="25"/>
  <c r="BC4" i="25"/>
  <c r="BE4" i="25"/>
  <c r="BG4" i="25"/>
  <c r="BI4" i="25"/>
  <c r="BK4" i="25"/>
  <c r="BM4" i="25"/>
  <c r="BO4" i="25"/>
  <c r="BQ4" i="25"/>
  <c r="BS4" i="25"/>
  <c r="BU4" i="25"/>
  <c r="BW4" i="25"/>
  <c r="BY4" i="25"/>
  <c r="CA4" i="25"/>
  <c r="CC4" i="25"/>
  <c r="AN5" i="25"/>
  <c r="AP5" i="25"/>
  <c r="AR5" i="25"/>
  <c r="AT5" i="25"/>
  <c r="AV5" i="25"/>
  <c r="AX5" i="25"/>
  <c r="AZ5" i="25"/>
  <c r="BB5" i="25"/>
  <c r="BD5" i="25"/>
  <c r="BF5" i="25"/>
  <c r="BH5" i="25"/>
  <c r="BJ5" i="25"/>
  <c r="BL5" i="25"/>
  <c r="BN5" i="25"/>
  <c r="BP5" i="25"/>
  <c r="BR5" i="25"/>
  <c r="BT5" i="25"/>
  <c r="BV5" i="25"/>
  <c r="BX5" i="25"/>
  <c r="BZ5" i="25"/>
  <c r="CB5" i="25"/>
  <c r="AO6" i="25"/>
  <c r="AQ6" i="25"/>
  <c r="AS6" i="25"/>
  <c r="AU6" i="25"/>
  <c r="AW6" i="25"/>
  <c r="AY6" i="25"/>
  <c r="BA6" i="25"/>
  <c r="BC6" i="25"/>
  <c r="BE6" i="25"/>
  <c r="BG6" i="25"/>
  <c r="BI6" i="25"/>
  <c r="BK6" i="25"/>
  <c r="BM6" i="25"/>
  <c r="BO6" i="25"/>
  <c r="BQ6" i="25"/>
  <c r="BS6" i="25"/>
  <c r="BU6" i="25"/>
  <c r="BW6" i="25"/>
  <c r="BY6" i="25"/>
  <c r="CA6" i="25"/>
  <c r="CC6" i="25"/>
  <c r="AN7" i="25"/>
  <c r="AP7" i="25"/>
  <c r="AR7" i="25"/>
  <c r="AT7" i="25"/>
  <c r="AV7" i="25"/>
  <c r="AX7" i="25"/>
  <c r="AZ7" i="25"/>
  <c r="BB7" i="25"/>
  <c r="BD7" i="25"/>
  <c r="BF7" i="25"/>
  <c r="BH7" i="25"/>
  <c r="BJ7" i="25"/>
  <c r="BL7" i="25"/>
  <c r="BP7" i="25"/>
  <c r="BT7" i="25"/>
  <c r="BX7" i="25"/>
  <c r="CB7" i="25"/>
  <c r="AO8" i="25"/>
  <c r="AS8" i="25"/>
  <c r="AW8" i="25"/>
  <c r="BA8" i="25"/>
  <c r="BE8" i="25"/>
  <c r="BI8" i="25"/>
  <c r="BM8" i="25"/>
  <c r="BQ8" i="25"/>
  <c r="BU8" i="25"/>
  <c r="BY8" i="25"/>
  <c r="CC8" i="25"/>
  <c r="AP9" i="25"/>
  <c r="AT9" i="25"/>
  <c r="AX9" i="25"/>
  <c r="BB9" i="25"/>
  <c r="BF9" i="25"/>
  <c r="BJ9" i="25"/>
  <c r="BN9" i="25"/>
  <c r="BR9" i="25"/>
  <c r="BV9" i="25"/>
  <c r="BZ9" i="25"/>
  <c r="AQ10" i="25"/>
  <c r="AU10" i="25"/>
  <c r="BC10" i="25"/>
  <c r="BG10" i="25"/>
  <c r="BS10" i="25"/>
  <c r="AN11" i="25"/>
  <c r="AV11" i="25"/>
  <c r="AZ11" i="25"/>
  <c r="AS123" i="25"/>
  <c r="AQ123" i="25"/>
  <c r="AR122" i="25"/>
  <c r="AS121" i="25"/>
  <c r="AS122" i="25"/>
  <c r="AR121" i="25"/>
  <c r="AS120" i="25"/>
  <c r="AQ120" i="25"/>
  <c r="AR119" i="25"/>
  <c r="AR123" i="25"/>
  <c r="AQ122" i="25"/>
  <c r="AQ121" i="25"/>
  <c r="AR120" i="25"/>
  <c r="AS119" i="25"/>
  <c r="AQ119" i="25"/>
  <c r="AR118" i="25"/>
  <c r="AS117" i="25"/>
  <c r="AQ117" i="25"/>
  <c r="AR116" i="25"/>
  <c r="AS115" i="25"/>
  <c r="AQ115" i="25"/>
  <c r="AR114" i="25"/>
  <c r="AS113" i="25"/>
  <c r="AQ113" i="25"/>
  <c r="AR112" i="25"/>
  <c r="AS111" i="25"/>
  <c r="AQ111" i="25"/>
  <c r="AS118" i="25"/>
  <c r="AQ118" i="25"/>
  <c r="AR117" i="25"/>
  <c r="AS116" i="25"/>
  <c r="AQ116" i="25"/>
  <c r="AR115" i="25"/>
  <c r="AS114" i="25"/>
  <c r="AQ114" i="25"/>
  <c r="AR113" i="25"/>
  <c r="AS112" i="25"/>
  <c r="AQ112" i="25"/>
  <c r="AS110" i="25"/>
  <c r="AQ110" i="25"/>
  <c r="AR109" i="25"/>
  <c r="AS108" i="25"/>
  <c r="AQ108" i="25"/>
  <c r="AR107" i="25"/>
  <c r="AS106" i="25"/>
  <c r="AQ106" i="25"/>
  <c r="AR105" i="25"/>
  <c r="AR111" i="25"/>
  <c r="AR110" i="25"/>
  <c r="AS109" i="25"/>
  <c r="AQ109" i="25"/>
  <c r="AR108" i="25"/>
  <c r="AS107" i="25"/>
  <c r="AQ107" i="25"/>
  <c r="AR106" i="25"/>
  <c r="AS105" i="25"/>
  <c r="AQ105" i="25"/>
  <c r="AR104" i="25"/>
  <c r="AQ104" i="25"/>
  <c r="AS103" i="25"/>
  <c r="AQ103" i="25"/>
  <c r="AR102" i="25"/>
  <c r="AS101" i="25"/>
  <c r="AQ101" i="25"/>
  <c r="AR100" i="25"/>
  <c r="AS99" i="25"/>
  <c r="AQ99" i="25"/>
  <c r="AR98" i="25"/>
  <c r="AS97" i="25"/>
  <c r="AQ97" i="25"/>
  <c r="AR96" i="25"/>
  <c r="AS95" i="25"/>
  <c r="AQ95" i="25"/>
  <c r="AR94" i="25"/>
  <c r="AS93" i="25"/>
  <c r="AQ93" i="25"/>
  <c r="AR92" i="25"/>
  <c r="AS91" i="25"/>
  <c r="AQ91" i="25"/>
  <c r="AR90" i="25"/>
  <c r="AS104" i="25"/>
  <c r="AR103" i="25"/>
  <c r="AS102" i="25"/>
  <c r="AQ102" i="25"/>
  <c r="AR101" i="25"/>
  <c r="AS100" i="25"/>
  <c r="AQ100" i="25"/>
  <c r="AR99" i="25"/>
  <c r="AS98" i="25"/>
  <c r="AQ98" i="25"/>
  <c r="AR97" i="25"/>
  <c r="AS96" i="25"/>
  <c r="AQ96" i="25"/>
  <c r="AR95" i="25"/>
  <c r="AS94" i="25"/>
  <c r="AQ94" i="25"/>
  <c r="AR93" i="25"/>
  <c r="AS92" i="25"/>
  <c r="AQ92" i="25"/>
  <c r="AR91" i="25"/>
  <c r="AS90" i="25"/>
  <c r="AQ90" i="25"/>
  <c r="AR89" i="25"/>
  <c r="AS88" i="25"/>
  <c r="AQ88" i="25"/>
  <c r="AS89" i="25"/>
  <c r="AR88" i="25"/>
  <c r="AR87" i="25"/>
  <c r="AS86" i="25"/>
  <c r="AQ86" i="25"/>
  <c r="AR85" i="25"/>
  <c r="AS84" i="25"/>
  <c r="AQ84" i="25"/>
  <c r="AR83" i="25"/>
  <c r="AS82" i="25"/>
  <c r="AQ82" i="25"/>
  <c r="AR81" i="25"/>
  <c r="AS80" i="25"/>
  <c r="AQ80" i="25"/>
  <c r="AR79" i="25"/>
  <c r="AS78" i="25"/>
  <c r="AQ78" i="25"/>
  <c r="AR77" i="25"/>
  <c r="AS76" i="25"/>
  <c r="AQ76" i="25"/>
  <c r="AR75" i="25"/>
  <c r="AS74" i="25"/>
  <c r="AQ74" i="25"/>
  <c r="AR73" i="25"/>
  <c r="AQ89" i="25"/>
  <c r="AS87" i="25"/>
  <c r="AQ87" i="25"/>
  <c r="AR86" i="25"/>
  <c r="AS85" i="25"/>
  <c r="AQ85" i="25"/>
  <c r="AR84" i="25"/>
  <c r="AS83" i="25"/>
  <c r="AQ83" i="25"/>
  <c r="AR82" i="25"/>
  <c r="AS81" i="25"/>
  <c r="AQ81" i="25"/>
  <c r="AR80" i="25"/>
  <c r="AS79" i="25"/>
  <c r="AQ79" i="25"/>
  <c r="AR78" i="25"/>
  <c r="AS77" i="25"/>
  <c r="AQ77" i="25"/>
  <c r="AR76" i="25"/>
  <c r="AS75" i="25"/>
  <c r="AQ75" i="25"/>
  <c r="AR74" i="25"/>
  <c r="AQ73" i="25"/>
  <c r="AS72" i="25"/>
  <c r="AQ72" i="25"/>
  <c r="AR71" i="25"/>
  <c r="AS70" i="25"/>
  <c r="AQ70" i="25"/>
  <c r="AR69" i="25"/>
  <c r="AS68" i="25"/>
  <c r="AQ68" i="25"/>
  <c r="AR67" i="25"/>
  <c r="AS66" i="25"/>
  <c r="AQ66" i="25"/>
  <c r="AR65" i="25"/>
  <c r="AS64" i="25"/>
  <c r="AQ64" i="25"/>
  <c r="AR63" i="25"/>
  <c r="AS62" i="25"/>
  <c r="AQ62" i="25"/>
  <c r="AR61" i="25"/>
  <c r="AS60" i="25"/>
  <c r="AQ60" i="25"/>
  <c r="AR59" i="25"/>
  <c r="AS58" i="25"/>
  <c r="AQ58" i="25"/>
  <c r="AR57" i="25"/>
  <c r="AS56" i="25"/>
  <c r="AQ56" i="25"/>
  <c r="AR55" i="25"/>
  <c r="AS54" i="25"/>
  <c r="AQ54" i="25"/>
  <c r="AR53" i="25"/>
  <c r="AS52" i="25"/>
  <c r="AQ52" i="25"/>
  <c r="AR51" i="25"/>
  <c r="AS50" i="25"/>
  <c r="AQ50" i="25"/>
  <c r="AR49" i="25"/>
  <c r="AS48" i="25"/>
  <c r="AQ48" i="25"/>
  <c r="AR47" i="25"/>
  <c r="AS46" i="25"/>
  <c r="AQ46" i="25"/>
  <c r="AR45" i="25"/>
  <c r="AS44" i="25"/>
  <c r="AQ44" i="25"/>
  <c r="AR43" i="25"/>
  <c r="AS73" i="25"/>
  <c r="AR72" i="25"/>
  <c r="AS71" i="25"/>
  <c r="AQ71" i="25"/>
  <c r="AR70" i="25"/>
  <c r="AS69" i="25"/>
  <c r="AQ69" i="25"/>
  <c r="AR68" i="25"/>
  <c r="AS67" i="25"/>
  <c r="AQ67" i="25"/>
  <c r="AR66" i="25"/>
  <c r="AS65" i="25"/>
  <c r="AQ65" i="25"/>
  <c r="AR64" i="25"/>
  <c r="AS63" i="25"/>
  <c r="AQ63" i="25"/>
  <c r="AR62" i="25"/>
  <c r="AS61" i="25"/>
  <c r="AQ61" i="25"/>
  <c r="AR60" i="25"/>
  <c r="AS59" i="25"/>
  <c r="AQ59" i="25"/>
  <c r="AR58" i="25"/>
  <c r="AS57" i="25"/>
  <c r="AQ57" i="25"/>
  <c r="AR56" i="25"/>
  <c r="AS55" i="25"/>
  <c r="AQ55" i="25"/>
  <c r="AR54" i="25"/>
  <c r="AS53" i="25"/>
  <c r="AQ53" i="25"/>
  <c r="AR52" i="25"/>
  <c r="AS51" i="25"/>
  <c r="AQ51" i="25"/>
  <c r="AR50" i="25"/>
  <c r="AS49" i="25"/>
  <c r="AQ49" i="25"/>
  <c r="AR48" i="25"/>
  <c r="AS47" i="25"/>
  <c r="AQ47" i="25"/>
  <c r="AR46" i="25"/>
  <c r="AS45" i="25"/>
  <c r="AR44" i="25"/>
  <c r="AQ43" i="25"/>
  <c r="AR42" i="25"/>
  <c r="AS41" i="25"/>
  <c r="AQ41" i="25"/>
  <c r="AR40" i="25"/>
  <c r="AS39" i="25"/>
  <c r="AQ39" i="25"/>
  <c r="AR38" i="25"/>
  <c r="AS37" i="25"/>
  <c r="AQ37" i="25"/>
  <c r="AR36" i="25"/>
  <c r="AS35" i="25"/>
  <c r="AQ35" i="25"/>
  <c r="AR34" i="25"/>
  <c r="AS33" i="25"/>
  <c r="AQ33" i="25"/>
  <c r="AR32" i="25"/>
  <c r="AS31" i="25"/>
  <c r="AQ31" i="25"/>
  <c r="AR30" i="25"/>
  <c r="AS29" i="25"/>
  <c r="AQ29" i="25"/>
  <c r="AR28" i="25"/>
  <c r="AS27" i="25"/>
  <c r="AQ27" i="25"/>
  <c r="AR26" i="25"/>
  <c r="AS25" i="25"/>
  <c r="AQ25" i="25"/>
  <c r="AR24" i="25"/>
  <c r="AS23" i="25"/>
  <c r="AQ23" i="25"/>
  <c r="AR22" i="25"/>
  <c r="AS21" i="25"/>
  <c r="AQ21" i="25"/>
  <c r="AR20" i="25"/>
  <c r="AS19" i="25"/>
  <c r="AQ19" i="25"/>
  <c r="AR18" i="25"/>
  <c r="AS17" i="25"/>
  <c r="AQ17" i="25"/>
  <c r="AR16" i="25"/>
  <c r="AS15" i="25"/>
  <c r="AQ15" i="25"/>
  <c r="AR14" i="25"/>
  <c r="AS13" i="25"/>
  <c r="AQ13" i="25"/>
  <c r="AR12" i="25"/>
  <c r="AS11" i="25"/>
  <c r="AQ11" i="25"/>
  <c r="AR10" i="25"/>
  <c r="AS9" i="25"/>
  <c r="AQ9" i="25"/>
  <c r="AR8" i="25"/>
  <c r="AQ45" i="25"/>
  <c r="AS43" i="25"/>
  <c r="AS42" i="25"/>
  <c r="AQ42" i="25"/>
  <c r="AR41" i="25"/>
  <c r="AS40" i="25"/>
  <c r="AQ40" i="25"/>
  <c r="AR39" i="25"/>
  <c r="AS38" i="25"/>
  <c r="AQ38" i="25"/>
  <c r="AR37" i="25"/>
  <c r="AS36" i="25"/>
  <c r="AQ36" i="25"/>
  <c r="AR35" i="25"/>
  <c r="AS34" i="25"/>
  <c r="AQ34" i="25"/>
  <c r="AR33" i="25"/>
  <c r="AS32" i="25"/>
  <c r="AQ32" i="25"/>
  <c r="AR31" i="25"/>
  <c r="AS30" i="25"/>
  <c r="AQ30" i="25"/>
  <c r="AR29" i="25"/>
  <c r="AS28" i="25"/>
  <c r="AQ28" i="25"/>
  <c r="AR27" i="25"/>
  <c r="AS26" i="25"/>
  <c r="AQ26" i="25"/>
  <c r="AR25" i="25"/>
  <c r="AS24" i="25"/>
  <c r="AQ24" i="25"/>
  <c r="AR23" i="25"/>
  <c r="AS22" i="25"/>
  <c r="AQ22" i="25"/>
  <c r="AR21" i="25"/>
  <c r="AS20" i="25"/>
  <c r="AQ20" i="25"/>
  <c r="AR19" i="25"/>
  <c r="AS18" i="25"/>
  <c r="AQ18" i="25"/>
  <c r="AR17" i="25"/>
  <c r="AS16" i="25"/>
  <c r="AQ16" i="25"/>
  <c r="AR15" i="25"/>
  <c r="AS14" i="25"/>
  <c r="AQ14" i="25"/>
  <c r="AR13" i="25"/>
  <c r="AS12" i="25"/>
  <c r="AQ12" i="25"/>
  <c r="AY123" i="25"/>
  <c r="AW123" i="25"/>
  <c r="AX122" i="25"/>
  <c r="AY121" i="25"/>
  <c r="AW121" i="25"/>
  <c r="AX123" i="25"/>
  <c r="AW122" i="25"/>
  <c r="AY120" i="25"/>
  <c r="AW120" i="25"/>
  <c r="AX119" i="25"/>
  <c r="AY122" i="25"/>
  <c r="AX121" i="25"/>
  <c r="AX120" i="25"/>
  <c r="AY119" i="25"/>
  <c r="AW119" i="25"/>
  <c r="AX118" i="25"/>
  <c r="AY117" i="25"/>
  <c r="AW117" i="25"/>
  <c r="AX116" i="25"/>
  <c r="AY115" i="25"/>
  <c r="AW115" i="25"/>
  <c r="AX114" i="25"/>
  <c r="AY113" i="25"/>
  <c r="AW113" i="25"/>
  <c r="AX112" i="25"/>
  <c r="AY111" i="25"/>
  <c r="AW111" i="25"/>
  <c r="AY118" i="25"/>
  <c r="AW118" i="25"/>
  <c r="AX117" i="25"/>
  <c r="AY116" i="25"/>
  <c r="AW116" i="25"/>
  <c r="AX115" i="25"/>
  <c r="AY114" i="25"/>
  <c r="AW114" i="25"/>
  <c r="AX113" i="25"/>
  <c r="AY112" i="25"/>
  <c r="AW112" i="25"/>
  <c r="AX111" i="25"/>
  <c r="AY110" i="25"/>
  <c r="AW110" i="25"/>
  <c r="AX109" i="25"/>
  <c r="AY108" i="25"/>
  <c r="AW108" i="25"/>
  <c r="AX107" i="25"/>
  <c r="AY106" i="25"/>
  <c r="AW106" i="25"/>
  <c r="AX105" i="25"/>
  <c r="AX110" i="25"/>
  <c r="AY109" i="25"/>
  <c r="AW109" i="25"/>
  <c r="AX108" i="25"/>
  <c r="AY107" i="25"/>
  <c r="AW107" i="25"/>
  <c r="AX106" i="25"/>
  <c r="AY105" i="25"/>
  <c r="AW105" i="25"/>
  <c r="AX104" i="25"/>
  <c r="AY104" i="25"/>
  <c r="AY103" i="25"/>
  <c r="AW103" i="25"/>
  <c r="AX102" i="25"/>
  <c r="AY101" i="25"/>
  <c r="AW101" i="25"/>
  <c r="AX100" i="25"/>
  <c r="AY99" i="25"/>
  <c r="AW99" i="25"/>
  <c r="AX98" i="25"/>
  <c r="AY97" i="25"/>
  <c r="AW97" i="25"/>
  <c r="AX96" i="25"/>
  <c r="AY95" i="25"/>
  <c r="AW95" i="25"/>
  <c r="AX94" i="25"/>
  <c r="AY93" i="25"/>
  <c r="AW93" i="25"/>
  <c r="AX92" i="25"/>
  <c r="AY91" i="25"/>
  <c r="AW91" i="25"/>
  <c r="AX90" i="25"/>
  <c r="AW104" i="25"/>
  <c r="AX103" i="25"/>
  <c r="AY102" i="25"/>
  <c r="AW102" i="25"/>
  <c r="AX101" i="25"/>
  <c r="AY100" i="25"/>
  <c r="AW100" i="25"/>
  <c r="AX99" i="25"/>
  <c r="AY98" i="25"/>
  <c r="AW98" i="25"/>
  <c r="AX97" i="25"/>
  <c r="AY96" i="25"/>
  <c r="AW96" i="25"/>
  <c r="AX95" i="25"/>
  <c r="AY94" i="25"/>
  <c r="AW94" i="25"/>
  <c r="AX93" i="25"/>
  <c r="AY92" i="25"/>
  <c r="AW92" i="25"/>
  <c r="AX91" i="25"/>
  <c r="AY90" i="25"/>
  <c r="AW90" i="25"/>
  <c r="AX89" i="25"/>
  <c r="AY88" i="25"/>
  <c r="AW88" i="25"/>
  <c r="AW89" i="25"/>
  <c r="AX87" i="25"/>
  <c r="AY86" i="25"/>
  <c r="AW86" i="25"/>
  <c r="AX85" i="25"/>
  <c r="AY84" i="25"/>
  <c r="AW84" i="25"/>
  <c r="AX83" i="25"/>
  <c r="AY82" i="25"/>
  <c r="AW82" i="25"/>
  <c r="AX81" i="25"/>
  <c r="AY80" i="25"/>
  <c r="AW80" i="25"/>
  <c r="AX79" i="25"/>
  <c r="AY78" i="25"/>
  <c r="AW78" i="25"/>
  <c r="AX77" i="25"/>
  <c r="AY76" i="25"/>
  <c r="AW76" i="25"/>
  <c r="AX75" i="25"/>
  <c r="AY74" i="25"/>
  <c r="AW74" i="25"/>
  <c r="AX73" i="25"/>
  <c r="AY89" i="25"/>
  <c r="AX88" i="25"/>
  <c r="AY87" i="25"/>
  <c r="AW87" i="25"/>
  <c r="AX86" i="25"/>
  <c r="AY85" i="25"/>
  <c r="AW85" i="25"/>
  <c r="AX84" i="25"/>
  <c r="AY83" i="25"/>
  <c r="AW83" i="25"/>
  <c r="AX82" i="25"/>
  <c r="AY81" i="25"/>
  <c r="AW81" i="25"/>
  <c r="AX80" i="25"/>
  <c r="AY79" i="25"/>
  <c r="AW79" i="25"/>
  <c r="AX78" i="25"/>
  <c r="AY77" i="25"/>
  <c r="AW77" i="25"/>
  <c r="AX76" i="25"/>
  <c r="AY75" i="25"/>
  <c r="AW75" i="25"/>
  <c r="AY73" i="25"/>
  <c r="AY72" i="25"/>
  <c r="AW72" i="25"/>
  <c r="AX71" i="25"/>
  <c r="AY70" i="25"/>
  <c r="AW70" i="25"/>
  <c r="AX69" i="25"/>
  <c r="AY68" i="25"/>
  <c r="AW68" i="25"/>
  <c r="AX67" i="25"/>
  <c r="AY66" i="25"/>
  <c r="AW66" i="25"/>
  <c r="AX65" i="25"/>
  <c r="AY64" i="25"/>
  <c r="AW64" i="25"/>
  <c r="AX63" i="25"/>
  <c r="AY62" i="25"/>
  <c r="AW62" i="25"/>
  <c r="AX61" i="25"/>
  <c r="AY60" i="25"/>
  <c r="AW60" i="25"/>
  <c r="AX59" i="25"/>
  <c r="AY58" i="25"/>
  <c r="AW58" i="25"/>
  <c r="AX57" i="25"/>
  <c r="AY56" i="25"/>
  <c r="AW56" i="25"/>
  <c r="AX55" i="25"/>
  <c r="AY54" i="25"/>
  <c r="AW54" i="25"/>
  <c r="AX53" i="25"/>
  <c r="AY52" i="25"/>
  <c r="AW52" i="25"/>
  <c r="AX51" i="25"/>
  <c r="AY50" i="25"/>
  <c r="AW50" i="25"/>
  <c r="AX49" i="25"/>
  <c r="AY48" i="25"/>
  <c r="AW48" i="25"/>
  <c r="AX47" i="25"/>
  <c r="AY46" i="25"/>
  <c r="AW46" i="25"/>
  <c r="AX45" i="25"/>
  <c r="AY44" i="25"/>
  <c r="AW44" i="25"/>
  <c r="AX43" i="25"/>
  <c r="AY42" i="25"/>
  <c r="AW42" i="25"/>
  <c r="AX74" i="25"/>
  <c r="AW73" i="25"/>
  <c r="AX72" i="25"/>
  <c r="AY71" i="25"/>
  <c r="AW71" i="25"/>
  <c r="AX70" i="25"/>
  <c r="AY69" i="25"/>
  <c r="AW69" i="25"/>
  <c r="AX68" i="25"/>
  <c r="AY67" i="25"/>
  <c r="AW67" i="25"/>
  <c r="AX66" i="25"/>
  <c r="AY65" i="25"/>
  <c r="AW65" i="25"/>
  <c r="AX64" i="25"/>
  <c r="AY63" i="25"/>
  <c r="AW63" i="25"/>
  <c r="AX62" i="25"/>
  <c r="AY61" i="25"/>
  <c r="AW61" i="25"/>
  <c r="AX60" i="25"/>
  <c r="AY59" i="25"/>
  <c r="AW59" i="25"/>
  <c r="AX58" i="25"/>
  <c r="AY57" i="25"/>
  <c r="AW57" i="25"/>
  <c r="AX56" i="25"/>
  <c r="AY55" i="25"/>
  <c r="AW55" i="25"/>
  <c r="AX54" i="25"/>
  <c r="AY53" i="25"/>
  <c r="AW53" i="25"/>
  <c r="AX52" i="25"/>
  <c r="AY51" i="25"/>
  <c r="AW51" i="25"/>
  <c r="AX50" i="25"/>
  <c r="AY49" i="25"/>
  <c r="AW49" i="25"/>
  <c r="AX48" i="25"/>
  <c r="AY47" i="25"/>
  <c r="AW47" i="25"/>
  <c r="AX46" i="25"/>
  <c r="AW45" i="25"/>
  <c r="AY43" i="25"/>
  <c r="AX42" i="25"/>
  <c r="AY41" i="25"/>
  <c r="AW41" i="25"/>
  <c r="AX40" i="25"/>
  <c r="AY39" i="25"/>
  <c r="AW39" i="25"/>
  <c r="AX38" i="25"/>
  <c r="AY37" i="25"/>
  <c r="AW37" i="25"/>
  <c r="AX36" i="25"/>
  <c r="AY35" i="25"/>
  <c r="AW35" i="25"/>
  <c r="AX34" i="25"/>
  <c r="AY33" i="25"/>
  <c r="AW33" i="25"/>
  <c r="AX32" i="25"/>
  <c r="AY31" i="25"/>
  <c r="AW31" i="25"/>
  <c r="AX30" i="25"/>
  <c r="AY29" i="25"/>
  <c r="AW29" i="25"/>
  <c r="AX28" i="25"/>
  <c r="AY27" i="25"/>
  <c r="AW27" i="25"/>
  <c r="AX26" i="25"/>
  <c r="AY25" i="25"/>
  <c r="AW25" i="25"/>
  <c r="AX24" i="25"/>
  <c r="AY23" i="25"/>
  <c r="AW23" i="25"/>
  <c r="AX22" i="25"/>
  <c r="AY21" i="25"/>
  <c r="AW21" i="25"/>
  <c r="AX20" i="25"/>
  <c r="AY19" i="25"/>
  <c r="AW19" i="25"/>
  <c r="AX18" i="25"/>
  <c r="AY17" i="25"/>
  <c r="AW17" i="25"/>
  <c r="AX16" i="25"/>
  <c r="AY15" i="25"/>
  <c r="AW15" i="25"/>
  <c r="AX14" i="25"/>
  <c r="AY13" i="25"/>
  <c r="AW13" i="25"/>
  <c r="AX12" i="25"/>
  <c r="AY11" i="25"/>
  <c r="AW11" i="25"/>
  <c r="AX10" i="25"/>
  <c r="AY9" i="25"/>
  <c r="AW9" i="25"/>
  <c r="AX8" i="25"/>
  <c r="AY45" i="25"/>
  <c r="AX44" i="25"/>
  <c r="AW43" i="25"/>
  <c r="AX41" i="25"/>
  <c r="AY40" i="25"/>
  <c r="AW40" i="25"/>
  <c r="AX39" i="25"/>
  <c r="AY38" i="25"/>
  <c r="AW38" i="25"/>
  <c r="AX37" i="25"/>
  <c r="AY36" i="25"/>
  <c r="AW36" i="25"/>
  <c r="AX35" i="25"/>
  <c r="AY34" i="25"/>
  <c r="AW34" i="25"/>
  <c r="AX33" i="25"/>
  <c r="AY32" i="25"/>
  <c r="AW32" i="25"/>
  <c r="AX31" i="25"/>
  <c r="AY30" i="25"/>
  <c r="AW30" i="25"/>
  <c r="AX29" i="25"/>
  <c r="AY28" i="25"/>
  <c r="AW28" i="25"/>
  <c r="AX27" i="25"/>
  <c r="AY26" i="25"/>
  <c r="AW26" i="25"/>
  <c r="AX25" i="25"/>
  <c r="AY24" i="25"/>
  <c r="AW24" i="25"/>
  <c r="AX23" i="25"/>
  <c r="AY22" i="25"/>
  <c r="AW22" i="25"/>
  <c r="AX21" i="25"/>
  <c r="AY20" i="25"/>
  <c r="AW20" i="25"/>
  <c r="AX19" i="25"/>
  <c r="AY18" i="25"/>
  <c r="AW18" i="25"/>
  <c r="AX17" i="25"/>
  <c r="AY16" i="25"/>
  <c r="AW16" i="25"/>
  <c r="AX15" i="25"/>
  <c r="AY14" i="25"/>
  <c r="AW14" i="25"/>
  <c r="AX13" i="25"/>
  <c r="AY12" i="25"/>
  <c r="AW12" i="25"/>
  <c r="BE123" i="25"/>
  <c r="BC123" i="25"/>
  <c r="BD122" i="25"/>
  <c r="BE121" i="25"/>
  <c r="BC121" i="25"/>
  <c r="BE122" i="25"/>
  <c r="BD121" i="25"/>
  <c r="BE120" i="25"/>
  <c r="BC120" i="25"/>
  <c r="BD119" i="25"/>
  <c r="BD123" i="25"/>
  <c r="BC122" i="25"/>
  <c r="BD120" i="25"/>
  <c r="BE119" i="25"/>
  <c r="BC119" i="25"/>
  <c r="BD118" i="25"/>
  <c r="BE117" i="25"/>
  <c r="BC117" i="25"/>
  <c r="BD116" i="25"/>
  <c r="BE115" i="25"/>
  <c r="BC115" i="25"/>
  <c r="BD114" i="25"/>
  <c r="BE113" i="25"/>
  <c r="BC113" i="25"/>
  <c r="BD112" i="25"/>
  <c r="BE111" i="25"/>
  <c r="BC111" i="25"/>
  <c r="BE118" i="25"/>
  <c r="BC118" i="25"/>
  <c r="BD117" i="25"/>
  <c r="BE116" i="25"/>
  <c r="BC116" i="25"/>
  <c r="BD115" i="25"/>
  <c r="BE114" i="25"/>
  <c r="BC114" i="25"/>
  <c r="BD113" i="25"/>
  <c r="BE112" i="25"/>
  <c r="BC112" i="25"/>
  <c r="BE110" i="25"/>
  <c r="BC110" i="25"/>
  <c r="BD109" i="25"/>
  <c r="BE108" i="25"/>
  <c r="BC108" i="25"/>
  <c r="BD107" i="25"/>
  <c r="BE106" i="25"/>
  <c r="BC106" i="25"/>
  <c r="BD105" i="25"/>
  <c r="BD111" i="25"/>
  <c r="BD110" i="25"/>
  <c r="BE109" i="25"/>
  <c r="BC109" i="25"/>
  <c r="BD108" i="25"/>
  <c r="BE107" i="25"/>
  <c r="BC107" i="25"/>
  <c r="BD106" i="25"/>
  <c r="BE105" i="25"/>
  <c r="BC105" i="25"/>
  <c r="BD104" i="25"/>
  <c r="BE103" i="25"/>
  <c r="BC104" i="25"/>
  <c r="BC103" i="25"/>
  <c r="BD102" i="25"/>
  <c r="BE101" i="25"/>
  <c r="BC101" i="25"/>
  <c r="BD100" i="25"/>
  <c r="BE99" i="25"/>
  <c r="BC99" i="25"/>
  <c r="BD98" i="25"/>
  <c r="BE97" i="25"/>
  <c r="BC97" i="25"/>
  <c r="BD96" i="25"/>
  <c r="BE95" i="25"/>
  <c r="BC95" i="25"/>
  <c r="BD94" i="25"/>
  <c r="BE93" i="25"/>
  <c r="BC93" i="25"/>
  <c r="BD92" i="25"/>
  <c r="BE91" i="25"/>
  <c r="BC91" i="25"/>
  <c r="BD90" i="25"/>
  <c r="BE89" i="25"/>
  <c r="BC89" i="25"/>
  <c r="BE104" i="25"/>
  <c r="BD103" i="25"/>
  <c r="BE102" i="25"/>
  <c r="BC102" i="25"/>
  <c r="BD101" i="25"/>
  <c r="BE100" i="25"/>
  <c r="BC100" i="25"/>
  <c r="BD99" i="25"/>
  <c r="BE98" i="25"/>
  <c r="BC98" i="25"/>
  <c r="BD97" i="25"/>
  <c r="BE96" i="25"/>
  <c r="BC96" i="25"/>
  <c r="BD95" i="25"/>
  <c r="BE94" i="25"/>
  <c r="BC94" i="25"/>
  <c r="BD93" i="25"/>
  <c r="BE92" i="25"/>
  <c r="BC92" i="25"/>
  <c r="BD91" i="25"/>
  <c r="BE90" i="25"/>
  <c r="BC90" i="25"/>
  <c r="BD89" i="25"/>
  <c r="BE88" i="25"/>
  <c r="BC88" i="25"/>
  <c r="BD88" i="25"/>
  <c r="BD87" i="25"/>
  <c r="BE86" i="25"/>
  <c r="BC86" i="25"/>
  <c r="BD85" i="25"/>
  <c r="BE84" i="25"/>
  <c r="BC84" i="25"/>
  <c r="BD83" i="25"/>
  <c r="BE82" i="25"/>
  <c r="BC82" i="25"/>
  <c r="BD81" i="25"/>
  <c r="BE80" i="25"/>
  <c r="BC80" i="25"/>
  <c r="BD79" i="25"/>
  <c r="BE78" i="25"/>
  <c r="BC78" i="25"/>
  <c r="BD77" i="25"/>
  <c r="BE76" i="25"/>
  <c r="BC76" i="25"/>
  <c r="BD75" i="25"/>
  <c r="BE74" i="25"/>
  <c r="BC74" i="25"/>
  <c r="BD73" i="25"/>
  <c r="BE87" i="25"/>
  <c r="BC87" i="25"/>
  <c r="BD86" i="25"/>
  <c r="BE85" i="25"/>
  <c r="BC85" i="25"/>
  <c r="BD84" i="25"/>
  <c r="BE83" i="25"/>
  <c r="BC83" i="25"/>
  <c r="BD82" i="25"/>
  <c r="BE81" i="25"/>
  <c r="BC81" i="25"/>
  <c r="BD80" i="25"/>
  <c r="BE79" i="25"/>
  <c r="BC79" i="25"/>
  <c r="BD78" i="25"/>
  <c r="BE77" i="25"/>
  <c r="BC77" i="25"/>
  <c r="BD76" i="25"/>
  <c r="BE75" i="25"/>
  <c r="BC75" i="25"/>
  <c r="BD74" i="25"/>
  <c r="BC73" i="25"/>
  <c r="BE72" i="25"/>
  <c r="BC72" i="25"/>
  <c r="BD71" i="25"/>
  <c r="BE70" i="25"/>
  <c r="BC70" i="25"/>
  <c r="BD69" i="25"/>
  <c r="BE68" i="25"/>
  <c r="BC68" i="25"/>
  <c r="BD67" i="25"/>
  <c r="BE66" i="25"/>
  <c r="BC66" i="25"/>
  <c r="BD65" i="25"/>
  <c r="BE64" i="25"/>
  <c r="BC64" i="25"/>
  <c r="BD63" i="25"/>
  <c r="BE62" i="25"/>
  <c r="BC62" i="25"/>
  <c r="BD61" i="25"/>
  <c r="BE60" i="25"/>
  <c r="BC60" i="25"/>
  <c r="BD59" i="25"/>
  <c r="BE58" i="25"/>
  <c r="BC58" i="25"/>
  <c r="BD57" i="25"/>
  <c r="BE56" i="25"/>
  <c r="BC56" i="25"/>
  <c r="BD55" i="25"/>
  <c r="BE54" i="25"/>
  <c r="BC54" i="25"/>
  <c r="BD53" i="25"/>
  <c r="BE52" i="25"/>
  <c r="BC52" i="25"/>
  <c r="BD51" i="25"/>
  <c r="BE50" i="25"/>
  <c r="BC50" i="25"/>
  <c r="BD49" i="25"/>
  <c r="BE48" i="25"/>
  <c r="BC48" i="25"/>
  <c r="BD47" i="25"/>
  <c r="BE46" i="25"/>
  <c r="BC46" i="25"/>
  <c r="BD45" i="25"/>
  <c r="BE44" i="25"/>
  <c r="BC44" i="25"/>
  <c r="BD43" i="25"/>
  <c r="BE42" i="25"/>
  <c r="BC42" i="25"/>
  <c r="BE73" i="25"/>
  <c r="BD72" i="25"/>
  <c r="BE71" i="25"/>
  <c r="BC71" i="25"/>
  <c r="BD70" i="25"/>
  <c r="BE69" i="25"/>
  <c r="BC69" i="25"/>
  <c r="BD68" i="25"/>
  <c r="BE67" i="25"/>
  <c r="BC67" i="25"/>
  <c r="BD66" i="25"/>
  <c r="BE65" i="25"/>
  <c r="BC65" i="25"/>
  <c r="BD64" i="25"/>
  <c r="BE63" i="25"/>
  <c r="BC63" i="25"/>
  <c r="BD62" i="25"/>
  <c r="BE61" i="25"/>
  <c r="BC61" i="25"/>
  <c r="BD60" i="25"/>
  <c r="BE59" i="25"/>
  <c r="BC59" i="25"/>
  <c r="BD58" i="25"/>
  <c r="BE57" i="25"/>
  <c r="BC57" i="25"/>
  <c r="BD56" i="25"/>
  <c r="BE55" i="25"/>
  <c r="BC55" i="25"/>
  <c r="BD54" i="25"/>
  <c r="BE53" i="25"/>
  <c r="BC53" i="25"/>
  <c r="BD52" i="25"/>
  <c r="BE51" i="25"/>
  <c r="BC51" i="25"/>
  <c r="BD50" i="25"/>
  <c r="BE49" i="25"/>
  <c r="BC49" i="25"/>
  <c r="BD48" i="25"/>
  <c r="BE47" i="25"/>
  <c r="BC47" i="25"/>
  <c r="BD46" i="25"/>
  <c r="BE45" i="25"/>
  <c r="BD44" i="25"/>
  <c r="BC43" i="25"/>
  <c r="BE41" i="25"/>
  <c r="BC41" i="25"/>
  <c r="BD40" i="25"/>
  <c r="BE39" i="25"/>
  <c r="BC39" i="25"/>
  <c r="BD38" i="25"/>
  <c r="BE37" i="25"/>
  <c r="BC37" i="25"/>
  <c r="BD36" i="25"/>
  <c r="BE35" i="25"/>
  <c r="BC35" i="25"/>
  <c r="BD34" i="25"/>
  <c r="BE33" i="25"/>
  <c r="BC33" i="25"/>
  <c r="BD32" i="25"/>
  <c r="BE31" i="25"/>
  <c r="BC31" i="25"/>
  <c r="BD30" i="25"/>
  <c r="BE29" i="25"/>
  <c r="BC29" i="25"/>
  <c r="BD28" i="25"/>
  <c r="BE27" i="25"/>
  <c r="BC27" i="25"/>
  <c r="BD26" i="25"/>
  <c r="BE25" i="25"/>
  <c r="BC25" i="25"/>
  <c r="BD24" i="25"/>
  <c r="BE23" i="25"/>
  <c r="BC23" i="25"/>
  <c r="BD22" i="25"/>
  <c r="BE21" i="25"/>
  <c r="BC21" i="25"/>
  <c r="BD20" i="25"/>
  <c r="BE19" i="25"/>
  <c r="BC19" i="25"/>
  <c r="BD18" i="25"/>
  <c r="BE17" i="25"/>
  <c r="BC17" i="25"/>
  <c r="BD16" i="25"/>
  <c r="BE15" i="25"/>
  <c r="BC15" i="25"/>
  <c r="BD14" i="25"/>
  <c r="BE13" i="25"/>
  <c r="BC13" i="25"/>
  <c r="BD12" i="25"/>
  <c r="BE11" i="25"/>
  <c r="BC11" i="25"/>
  <c r="BD10" i="25"/>
  <c r="BE9" i="25"/>
  <c r="BC9" i="25"/>
  <c r="BD8" i="25"/>
  <c r="BC45" i="25"/>
  <c r="BE43" i="25"/>
  <c r="BD42" i="25"/>
  <c r="BD41" i="25"/>
  <c r="BE40" i="25"/>
  <c r="BC40" i="25"/>
  <c r="BD39" i="25"/>
  <c r="BE38" i="25"/>
  <c r="BC38" i="25"/>
  <c r="BD37" i="25"/>
  <c r="BE36" i="25"/>
  <c r="BC36" i="25"/>
  <c r="BD35" i="25"/>
  <c r="BE34" i="25"/>
  <c r="BC34" i="25"/>
  <c r="BD33" i="25"/>
  <c r="BE32" i="25"/>
  <c r="BC32" i="25"/>
  <c r="BD31" i="25"/>
  <c r="BE30" i="25"/>
  <c r="BC30" i="25"/>
  <c r="BD29" i="25"/>
  <c r="BE28" i="25"/>
  <c r="BC28" i="25"/>
  <c r="BD27" i="25"/>
  <c r="BE26" i="25"/>
  <c r="BC26" i="25"/>
  <c r="BD25" i="25"/>
  <c r="BE24" i="25"/>
  <c r="BC24" i="25"/>
  <c r="BD23" i="25"/>
  <c r="BE22" i="25"/>
  <c r="BC22" i="25"/>
  <c r="BD21" i="25"/>
  <c r="BE20" i="25"/>
  <c r="BC20" i="25"/>
  <c r="BD19" i="25"/>
  <c r="BE18" i="25"/>
  <c r="BC18" i="25"/>
  <c r="BD17" i="25"/>
  <c r="BE16" i="25"/>
  <c r="BC16" i="25"/>
  <c r="BD15" i="25"/>
  <c r="BE14" i="25"/>
  <c r="BC14" i="25"/>
  <c r="BD13" i="25"/>
  <c r="BE12" i="25"/>
  <c r="BC12" i="25"/>
  <c r="BK123" i="25"/>
  <c r="BI123" i="25"/>
  <c r="BJ122" i="25"/>
  <c r="BK121" i="25"/>
  <c r="BI121" i="25"/>
  <c r="BJ123" i="25"/>
  <c r="BI122" i="25"/>
  <c r="BK120" i="25"/>
  <c r="BI120" i="25"/>
  <c r="BJ119" i="25"/>
  <c r="BK118" i="25"/>
  <c r="BI118" i="25"/>
  <c r="BK122" i="25"/>
  <c r="BJ121" i="25"/>
  <c r="BJ120" i="25"/>
  <c r="BK119" i="25"/>
  <c r="BI119" i="25"/>
  <c r="BK117" i="25"/>
  <c r="BI117" i="25"/>
  <c r="BJ116" i="25"/>
  <c r="BK115" i="25"/>
  <c r="BI115" i="25"/>
  <c r="BJ114" i="25"/>
  <c r="BK113" i="25"/>
  <c r="BI113" i="25"/>
  <c r="BJ112" i="25"/>
  <c r="BK111" i="25"/>
  <c r="BI111" i="25"/>
  <c r="BJ118" i="25"/>
  <c r="BJ117" i="25"/>
  <c r="BK116" i="25"/>
  <c r="BI116" i="25"/>
  <c r="BJ115" i="25"/>
  <c r="BK114" i="25"/>
  <c r="BI114" i="25"/>
  <c r="BJ113" i="25"/>
  <c r="BK112" i="25"/>
  <c r="BI112" i="25"/>
  <c r="BJ111" i="25"/>
  <c r="BK110" i="25"/>
  <c r="BI110" i="25"/>
  <c r="BJ109" i="25"/>
  <c r="BK108" i="25"/>
  <c r="BI108" i="25"/>
  <c r="BJ107" i="25"/>
  <c r="BK106" i="25"/>
  <c r="BI106" i="25"/>
  <c r="BJ105" i="25"/>
  <c r="BK104" i="25"/>
  <c r="BI104" i="25"/>
  <c r="BJ110" i="25"/>
  <c r="BK109" i="25"/>
  <c r="BI109" i="25"/>
  <c r="BJ108" i="25"/>
  <c r="BK107" i="25"/>
  <c r="BI107" i="25"/>
  <c r="BJ106" i="25"/>
  <c r="BK105" i="25"/>
  <c r="BI105" i="25"/>
  <c r="BJ104" i="25"/>
  <c r="BK103" i="25"/>
  <c r="BI103" i="25"/>
  <c r="BJ103" i="25"/>
  <c r="BJ102" i="25"/>
  <c r="BK101" i="25"/>
  <c r="BI101" i="25"/>
  <c r="BJ100" i="25"/>
  <c r="BK99" i="25"/>
  <c r="BI99" i="25"/>
  <c r="BJ98" i="25"/>
  <c r="BK97" i="25"/>
  <c r="BI97" i="25"/>
  <c r="BJ96" i="25"/>
  <c r="BK95" i="25"/>
  <c r="BI95" i="25"/>
  <c r="BJ94" i="25"/>
  <c r="BK93" i="25"/>
  <c r="BI93" i="25"/>
  <c r="BJ92" i="25"/>
  <c r="BK91" i="25"/>
  <c r="BI91" i="25"/>
  <c r="BJ90" i="25"/>
  <c r="BK89" i="25"/>
  <c r="BI89" i="25"/>
  <c r="BK102" i="25"/>
  <c r="BI102" i="25"/>
  <c r="BJ101" i="25"/>
  <c r="BK100" i="25"/>
  <c r="BI100" i="25"/>
  <c r="BJ99" i="25"/>
  <c r="BK98" i="25"/>
  <c r="BI98" i="25"/>
  <c r="BJ97" i="25"/>
  <c r="BK96" i="25"/>
  <c r="BI96" i="25"/>
  <c r="BJ95" i="25"/>
  <c r="BK94" i="25"/>
  <c r="BI94" i="25"/>
  <c r="BJ93" i="25"/>
  <c r="BK92" i="25"/>
  <c r="BI92" i="25"/>
  <c r="BJ91" i="25"/>
  <c r="BK90" i="25"/>
  <c r="BI90" i="25"/>
  <c r="BJ89" i="25"/>
  <c r="BK88" i="25"/>
  <c r="BI88" i="25"/>
  <c r="BJ87" i="25"/>
  <c r="BK86" i="25"/>
  <c r="BI86" i="25"/>
  <c r="BJ85" i="25"/>
  <c r="BK84" i="25"/>
  <c r="BI84" i="25"/>
  <c r="BJ83" i="25"/>
  <c r="BK82" i="25"/>
  <c r="BI82" i="25"/>
  <c r="BJ81" i="25"/>
  <c r="BK80" i="25"/>
  <c r="BI80" i="25"/>
  <c r="BJ79" i="25"/>
  <c r="BK78" i="25"/>
  <c r="BI78" i="25"/>
  <c r="BJ77" i="25"/>
  <c r="BK76" i="25"/>
  <c r="BI76" i="25"/>
  <c r="BJ75" i="25"/>
  <c r="BK74" i="25"/>
  <c r="BI74" i="25"/>
  <c r="BJ73" i="25"/>
  <c r="BJ88" i="25"/>
  <c r="BK87" i="25"/>
  <c r="BI87" i="25"/>
  <c r="BJ86" i="25"/>
  <c r="BK85" i="25"/>
  <c r="BI85" i="25"/>
  <c r="BJ84" i="25"/>
  <c r="BK83" i="25"/>
  <c r="BI83" i="25"/>
  <c r="BJ82" i="25"/>
  <c r="BK81" i="25"/>
  <c r="BI81" i="25"/>
  <c r="BJ80" i="25"/>
  <c r="BK79" i="25"/>
  <c r="BI79" i="25"/>
  <c r="BJ78" i="25"/>
  <c r="BK77" i="25"/>
  <c r="BI77" i="25"/>
  <c r="BJ76" i="25"/>
  <c r="BK75" i="25"/>
  <c r="BI75" i="25"/>
  <c r="BK73" i="25"/>
  <c r="BK72" i="25"/>
  <c r="BI72" i="25"/>
  <c r="BJ71" i="25"/>
  <c r="BK70" i="25"/>
  <c r="BI70" i="25"/>
  <c r="BJ69" i="25"/>
  <c r="BK68" i="25"/>
  <c r="BI68" i="25"/>
  <c r="BJ67" i="25"/>
  <c r="BK66" i="25"/>
  <c r="BI66" i="25"/>
  <c r="BJ65" i="25"/>
  <c r="BK64" i="25"/>
  <c r="BI64" i="25"/>
  <c r="BJ63" i="25"/>
  <c r="BK62" i="25"/>
  <c r="BI62" i="25"/>
  <c r="BJ61" i="25"/>
  <c r="BK60" i="25"/>
  <c r="BI60" i="25"/>
  <c r="BJ59" i="25"/>
  <c r="BK58" i="25"/>
  <c r="BI58" i="25"/>
  <c r="BJ57" i="25"/>
  <c r="BK56" i="25"/>
  <c r="BI56" i="25"/>
  <c r="BJ55" i="25"/>
  <c r="BK54" i="25"/>
  <c r="BI54" i="25"/>
  <c r="BJ53" i="25"/>
  <c r="BK52" i="25"/>
  <c r="BI52" i="25"/>
  <c r="BJ51" i="25"/>
  <c r="BK50" i="25"/>
  <c r="BI50" i="25"/>
  <c r="BJ49" i="25"/>
  <c r="BK48" i="25"/>
  <c r="BI48" i="25"/>
  <c r="BJ47" i="25"/>
  <c r="BK46" i="25"/>
  <c r="BI46" i="25"/>
  <c r="BJ45" i="25"/>
  <c r="BK44" i="25"/>
  <c r="BI44" i="25"/>
  <c r="BJ43" i="25"/>
  <c r="BK42" i="25"/>
  <c r="BI42" i="25"/>
  <c r="BJ74" i="25"/>
  <c r="BI73" i="25"/>
  <c r="BJ72" i="25"/>
  <c r="BK71" i="25"/>
  <c r="BI71" i="25"/>
  <c r="BJ70" i="25"/>
  <c r="BK69" i="25"/>
  <c r="BI69" i="25"/>
  <c r="BJ68" i="25"/>
  <c r="BK67" i="25"/>
  <c r="BI67" i="25"/>
  <c r="BJ66" i="25"/>
  <c r="BK65" i="25"/>
  <c r="BI65" i="25"/>
  <c r="BJ64" i="25"/>
  <c r="BK63" i="25"/>
  <c r="BI63" i="25"/>
  <c r="BJ62" i="25"/>
  <c r="BK61" i="25"/>
  <c r="BI61" i="25"/>
  <c r="BJ60" i="25"/>
  <c r="BK59" i="25"/>
  <c r="BI59" i="25"/>
  <c r="BJ58" i="25"/>
  <c r="BK57" i="25"/>
  <c r="BI57" i="25"/>
  <c r="BJ56" i="25"/>
  <c r="BK55" i="25"/>
  <c r="BI55" i="25"/>
  <c r="BJ54" i="25"/>
  <c r="BK53" i="25"/>
  <c r="BI53" i="25"/>
  <c r="BJ52" i="25"/>
  <c r="BK51" i="25"/>
  <c r="BI51" i="25"/>
  <c r="BJ50" i="25"/>
  <c r="BK49" i="25"/>
  <c r="BI49" i="25"/>
  <c r="BJ48" i="25"/>
  <c r="BK47" i="25"/>
  <c r="BI47" i="25"/>
  <c r="BJ46" i="25"/>
  <c r="BI45" i="25"/>
  <c r="BK43" i="25"/>
  <c r="BJ42" i="25"/>
  <c r="BK41" i="25"/>
  <c r="BI41" i="25"/>
  <c r="BJ40" i="25"/>
  <c r="BK39" i="25"/>
  <c r="BI39" i="25"/>
  <c r="BJ38" i="25"/>
  <c r="BK37" i="25"/>
  <c r="BI37" i="25"/>
  <c r="BJ36" i="25"/>
  <c r="BK35" i="25"/>
  <c r="BI35" i="25"/>
  <c r="BJ34" i="25"/>
  <c r="BK33" i="25"/>
  <c r="BI33" i="25"/>
  <c r="BJ32" i="25"/>
  <c r="BK31" i="25"/>
  <c r="BI31" i="25"/>
  <c r="BJ30" i="25"/>
  <c r="BK29" i="25"/>
  <c r="BI29" i="25"/>
  <c r="BJ28" i="25"/>
  <c r="BK27" i="25"/>
  <c r="BI27" i="25"/>
  <c r="BJ26" i="25"/>
  <c r="BK25" i="25"/>
  <c r="BI25" i="25"/>
  <c r="BJ24" i="25"/>
  <c r="BK23" i="25"/>
  <c r="BI23" i="25"/>
  <c r="BJ22" i="25"/>
  <c r="BK21" i="25"/>
  <c r="BI21" i="25"/>
  <c r="BJ20" i="25"/>
  <c r="BK19" i="25"/>
  <c r="BI19" i="25"/>
  <c r="BJ18" i="25"/>
  <c r="BK17" i="25"/>
  <c r="BI17" i="25"/>
  <c r="BJ16" i="25"/>
  <c r="BK15" i="25"/>
  <c r="BI15" i="25"/>
  <c r="BJ14" i="25"/>
  <c r="BK13" i="25"/>
  <c r="BI13" i="25"/>
  <c r="BJ12" i="25"/>
  <c r="BK11" i="25"/>
  <c r="BI11" i="25"/>
  <c r="BJ10" i="25"/>
  <c r="BK9" i="25"/>
  <c r="BI9" i="25"/>
  <c r="BJ8" i="25"/>
  <c r="BK45" i="25"/>
  <c r="BJ44" i="25"/>
  <c r="BI43" i="25"/>
  <c r="BJ41" i="25"/>
  <c r="BK40" i="25"/>
  <c r="BI40" i="25"/>
  <c r="BJ39" i="25"/>
  <c r="BK38" i="25"/>
  <c r="BI38" i="25"/>
  <c r="BJ37" i="25"/>
  <c r="BK36" i="25"/>
  <c r="BI36" i="25"/>
  <c r="BJ35" i="25"/>
  <c r="BK34" i="25"/>
  <c r="BI34" i="25"/>
  <c r="BJ33" i="25"/>
  <c r="BK32" i="25"/>
  <c r="BI32" i="25"/>
  <c r="BJ31" i="25"/>
  <c r="BK30" i="25"/>
  <c r="BI30" i="25"/>
  <c r="BJ29" i="25"/>
  <c r="BK28" i="25"/>
  <c r="BI28" i="25"/>
  <c r="BJ27" i="25"/>
  <c r="BK26" i="25"/>
  <c r="BI26" i="25"/>
  <c r="BJ25" i="25"/>
  <c r="BK24" i="25"/>
  <c r="BI24" i="25"/>
  <c r="BJ23" i="25"/>
  <c r="BK22" i="25"/>
  <c r="BI22" i="25"/>
  <c r="BJ21" i="25"/>
  <c r="BK20" i="25"/>
  <c r="BI20" i="25"/>
  <c r="BJ19" i="25"/>
  <c r="BK18" i="25"/>
  <c r="BI18" i="25"/>
  <c r="BJ17" i="25"/>
  <c r="BK16" i="25"/>
  <c r="BI16" i="25"/>
  <c r="BJ15" i="25"/>
  <c r="BK14" i="25"/>
  <c r="BI14" i="25"/>
  <c r="BJ13" i="25"/>
  <c r="BK12" i="25"/>
  <c r="BI12" i="25"/>
  <c r="BJ11" i="25"/>
  <c r="BQ123" i="25"/>
  <c r="BO123" i="25"/>
  <c r="BP122" i="25"/>
  <c r="BQ121" i="25"/>
  <c r="BO121" i="25"/>
  <c r="BQ122" i="25"/>
  <c r="BP121" i="25"/>
  <c r="BQ120" i="25"/>
  <c r="BO120" i="25"/>
  <c r="BP119" i="25"/>
  <c r="BQ118" i="25"/>
  <c r="BO118" i="25"/>
  <c r="BP123" i="25"/>
  <c r="BO122" i="25"/>
  <c r="BP120" i="25"/>
  <c r="BQ119" i="25"/>
  <c r="BO119" i="25"/>
  <c r="BP118" i="25"/>
  <c r="BQ117" i="25"/>
  <c r="BO117" i="25"/>
  <c r="BP116" i="25"/>
  <c r="BQ115" i="25"/>
  <c r="BO115" i="25"/>
  <c r="BP114" i="25"/>
  <c r="BQ113" i="25"/>
  <c r="BO113" i="25"/>
  <c r="BP112" i="25"/>
  <c r="BQ111" i="25"/>
  <c r="BO111" i="25"/>
  <c r="BP110" i="25"/>
  <c r="BP117" i="25"/>
  <c r="BQ116" i="25"/>
  <c r="BO116" i="25"/>
  <c r="BP115" i="25"/>
  <c r="BQ114" i="25"/>
  <c r="BO114" i="25"/>
  <c r="BP113" i="25"/>
  <c r="BQ112" i="25"/>
  <c r="BO112" i="25"/>
  <c r="BQ110" i="25"/>
  <c r="BP109" i="25"/>
  <c r="BQ108" i="25"/>
  <c r="BO108" i="25"/>
  <c r="BP107" i="25"/>
  <c r="BQ106" i="25"/>
  <c r="BO106" i="25"/>
  <c r="BP105" i="25"/>
  <c r="BQ104" i="25"/>
  <c r="BO104" i="25"/>
  <c r="BP111" i="25"/>
  <c r="BO110" i="25"/>
  <c r="BQ109" i="25"/>
  <c r="BO109" i="25"/>
  <c r="BP108" i="25"/>
  <c r="BQ107" i="25"/>
  <c r="BO107" i="25"/>
  <c r="BP106" i="25"/>
  <c r="BQ105" i="25"/>
  <c r="BO105" i="25"/>
  <c r="BP104" i="25"/>
  <c r="BQ103" i="25"/>
  <c r="BO103" i="25"/>
  <c r="BP102" i="25"/>
  <c r="BQ101" i="25"/>
  <c r="BO101" i="25"/>
  <c r="BP100" i="25"/>
  <c r="BQ99" i="25"/>
  <c r="BO99" i="25"/>
  <c r="BP98" i="25"/>
  <c r="BQ97" i="25"/>
  <c r="BO97" i="25"/>
  <c r="BP96" i="25"/>
  <c r="BQ95" i="25"/>
  <c r="BO95" i="25"/>
  <c r="BP94" i="25"/>
  <c r="BQ93" i="25"/>
  <c r="BO93" i="25"/>
  <c r="BP92" i="25"/>
  <c r="BQ91" i="25"/>
  <c r="BO91" i="25"/>
  <c r="BP90" i="25"/>
  <c r="BQ89" i="25"/>
  <c r="BO89" i="25"/>
  <c r="BP103" i="25"/>
  <c r="BQ102" i="25"/>
  <c r="BO102" i="25"/>
  <c r="BP101" i="25"/>
  <c r="BQ100" i="25"/>
  <c r="BO100" i="25"/>
  <c r="BP99" i="25"/>
  <c r="BQ98" i="25"/>
  <c r="BO98" i="25"/>
  <c r="BP97" i="25"/>
  <c r="BQ96" i="25"/>
  <c r="BO96" i="25"/>
  <c r="BP95" i="25"/>
  <c r="BQ94" i="25"/>
  <c r="BO94" i="25"/>
  <c r="BP93" i="25"/>
  <c r="BQ92" i="25"/>
  <c r="BO92" i="25"/>
  <c r="BP91" i="25"/>
  <c r="BQ90" i="25"/>
  <c r="BO90" i="25"/>
  <c r="BP89" i="25"/>
  <c r="BQ88" i="25"/>
  <c r="BO88" i="25"/>
  <c r="BP88" i="25"/>
  <c r="BP87" i="25"/>
  <c r="BQ86" i="25"/>
  <c r="BO86" i="25"/>
  <c r="BP85" i="25"/>
  <c r="BQ84" i="25"/>
  <c r="BO84" i="25"/>
  <c r="BP83" i="25"/>
  <c r="BQ82" i="25"/>
  <c r="BO82" i="25"/>
  <c r="BP81" i="25"/>
  <c r="BQ80" i="25"/>
  <c r="BO80" i="25"/>
  <c r="BP79" i="25"/>
  <c r="BQ78" i="25"/>
  <c r="BO78" i="25"/>
  <c r="BP77" i="25"/>
  <c r="BQ76" i="25"/>
  <c r="BO76" i="25"/>
  <c r="BP75" i="25"/>
  <c r="BQ74" i="25"/>
  <c r="BO74" i="25"/>
  <c r="BP73" i="25"/>
  <c r="BQ87" i="25"/>
  <c r="BO87" i="25"/>
  <c r="BP86" i="25"/>
  <c r="BQ85" i="25"/>
  <c r="BO85" i="25"/>
  <c r="BP84" i="25"/>
  <c r="BQ83" i="25"/>
  <c r="BO83" i="25"/>
  <c r="BP82" i="25"/>
  <c r="BQ81" i="25"/>
  <c r="BO81" i="25"/>
  <c r="BP80" i="25"/>
  <c r="BQ79" i="25"/>
  <c r="BO79" i="25"/>
  <c r="BP78" i="25"/>
  <c r="BQ77" i="25"/>
  <c r="BO77" i="25"/>
  <c r="BP76" i="25"/>
  <c r="BQ75" i="25"/>
  <c r="BO75" i="25"/>
  <c r="BP74" i="25"/>
  <c r="BO73" i="25"/>
  <c r="BQ72" i="25"/>
  <c r="BO72" i="25"/>
  <c r="BP71" i="25"/>
  <c r="BQ70" i="25"/>
  <c r="BO70" i="25"/>
  <c r="BP69" i="25"/>
  <c r="BQ68" i="25"/>
  <c r="BO68" i="25"/>
  <c r="BP67" i="25"/>
  <c r="BQ66" i="25"/>
  <c r="BO66" i="25"/>
  <c r="BP65" i="25"/>
  <c r="BQ64" i="25"/>
  <c r="BO64" i="25"/>
  <c r="BP63" i="25"/>
  <c r="BQ62" i="25"/>
  <c r="BO62" i="25"/>
  <c r="BP61" i="25"/>
  <c r="BQ60" i="25"/>
  <c r="BO60" i="25"/>
  <c r="BP59" i="25"/>
  <c r="BQ58" i="25"/>
  <c r="BO58" i="25"/>
  <c r="BP57" i="25"/>
  <c r="BQ56" i="25"/>
  <c r="BO56" i="25"/>
  <c r="BP55" i="25"/>
  <c r="BQ54" i="25"/>
  <c r="BO54" i="25"/>
  <c r="BP53" i="25"/>
  <c r="BQ52" i="25"/>
  <c r="BO52" i="25"/>
  <c r="BP51" i="25"/>
  <c r="BQ50" i="25"/>
  <c r="BO50" i="25"/>
  <c r="BP49" i="25"/>
  <c r="BQ48" i="25"/>
  <c r="BO48" i="25"/>
  <c r="BP47" i="25"/>
  <c r="BQ46" i="25"/>
  <c r="BO46" i="25"/>
  <c r="BP45" i="25"/>
  <c r="BQ44" i="25"/>
  <c r="BO44" i="25"/>
  <c r="BP43" i="25"/>
  <c r="BQ42" i="25"/>
  <c r="BO42" i="25"/>
  <c r="BQ73" i="25"/>
  <c r="BP72" i="25"/>
  <c r="BQ71" i="25"/>
  <c r="BO71" i="25"/>
  <c r="BP70" i="25"/>
  <c r="BQ69" i="25"/>
  <c r="BO69" i="25"/>
  <c r="BP68" i="25"/>
  <c r="BQ67" i="25"/>
  <c r="BO67" i="25"/>
  <c r="BP66" i="25"/>
  <c r="BQ65" i="25"/>
  <c r="BO65" i="25"/>
  <c r="BP64" i="25"/>
  <c r="BQ63" i="25"/>
  <c r="BO63" i="25"/>
  <c r="BP62" i="25"/>
  <c r="BQ61" i="25"/>
  <c r="BO61" i="25"/>
  <c r="BP60" i="25"/>
  <c r="BQ59" i="25"/>
  <c r="BO59" i="25"/>
  <c r="BP58" i="25"/>
  <c r="BQ57" i="25"/>
  <c r="BO57" i="25"/>
  <c r="BP56" i="25"/>
  <c r="BQ55" i="25"/>
  <c r="BO55" i="25"/>
  <c r="BP54" i="25"/>
  <c r="BQ53" i="25"/>
  <c r="BO53" i="25"/>
  <c r="BP52" i="25"/>
  <c r="BQ51" i="25"/>
  <c r="BO51" i="25"/>
  <c r="BP50" i="25"/>
  <c r="BQ49" i="25"/>
  <c r="BO49" i="25"/>
  <c r="BP48" i="25"/>
  <c r="BQ47" i="25"/>
  <c r="BO47" i="25"/>
  <c r="BP46" i="25"/>
  <c r="BQ45" i="25"/>
  <c r="BP44" i="25"/>
  <c r="BO43" i="25"/>
  <c r="BQ41" i="25"/>
  <c r="BO41" i="25"/>
  <c r="BP40" i="25"/>
  <c r="BQ39" i="25"/>
  <c r="BO39" i="25"/>
  <c r="BP38" i="25"/>
  <c r="BQ37" i="25"/>
  <c r="BO37" i="25"/>
  <c r="BP36" i="25"/>
  <c r="BQ35" i="25"/>
  <c r="BO35" i="25"/>
  <c r="BP34" i="25"/>
  <c r="BQ33" i="25"/>
  <c r="BO33" i="25"/>
  <c r="BP32" i="25"/>
  <c r="BQ31" i="25"/>
  <c r="BO31" i="25"/>
  <c r="BP30" i="25"/>
  <c r="BQ29" i="25"/>
  <c r="BO29" i="25"/>
  <c r="BP28" i="25"/>
  <c r="BQ27" i="25"/>
  <c r="BO27" i="25"/>
  <c r="BP26" i="25"/>
  <c r="BQ25" i="25"/>
  <c r="BO25" i="25"/>
  <c r="BP24" i="25"/>
  <c r="BQ23" i="25"/>
  <c r="BO23" i="25"/>
  <c r="BP22" i="25"/>
  <c r="BQ21" i="25"/>
  <c r="BO21" i="25"/>
  <c r="BP20" i="25"/>
  <c r="BQ19" i="25"/>
  <c r="BO19" i="25"/>
  <c r="BP18" i="25"/>
  <c r="BQ17" i="25"/>
  <c r="BO17" i="25"/>
  <c r="BP16" i="25"/>
  <c r="BQ15" i="25"/>
  <c r="BO15" i="25"/>
  <c r="BP14" i="25"/>
  <c r="BQ13" i="25"/>
  <c r="BO13" i="25"/>
  <c r="BP12" i="25"/>
  <c r="BQ11" i="25"/>
  <c r="BO11" i="25"/>
  <c r="BP10" i="25"/>
  <c r="BQ9" i="25"/>
  <c r="BO9" i="25"/>
  <c r="BP8" i="25"/>
  <c r="BQ7" i="25"/>
  <c r="BO7" i="25"/>
  <c r="BO45" i="25"/>
  <c r="BQ43" i="25"/>
  <c r="BP42" i="25"/>
  <c r="BP41" i="25"/>
  <c r="BQ40" i="25"/>
  <c r="BO40" i="25"/>
  <c r="BP39" i="25"/>
  <c r="BQ38" i="25"/>
  <c r="BO38" i="25"/>
  <c r="BP37" i="25"/>
  <c r="BQ36" i="25"/>
  <c r="BO36" i="25"/>
  <c r="BP35" i="25"/>
  <c r="BQ34" i="25"/>
  <c r="BO34" i="25"/>
  <c r="BP33" i="25"/>
  <c r="BQ32" i="25"/>
  <c r="BO32" i="25"/>
  <c r="BP31" i="25"/>
  <c r="BQ30" i="25"/>
  <c r="BO30" i="25"/>
  <c r="BP29" i="25"/>
  <c r="BQ28" i="25"/>
  <c r="BO28" i="25"/>
  <c r="BP27" i="25"/>
  <c r="BQ26" i="25"/>
  <c r="BO26" i="25"/>
  <c r="BP25" i="25"/>
  <c r="BQ24" i="25"/>
  <c r="BO24" i="25"/>
  <c r="BP23" i="25"/>
  <c r="BQ22" i="25"/>
  <c r="BO22" i="25"/>
  <c r="BP21" i="25"/>
  <c r="BQ20" i="25"/>
  <c r="BO20" i="25"/>
  <c r="BP19" i="25"/>
  <c r="BQ18" i="25"/>
  <c r="BO18" i="25"/>
  <c r="BP17" i="25"/>
  <c r="BQ16" i="25"/>
  <c r="BO16" i="25"/>
  <c r="BP15" i="25"/>
  <c r="BQ14" i="25"/>
  <c r="BO14" i="25"/>
  <c r="BP13" i="25"/>
  <c r="BQ12" i="25"/>
  <c r="BO12" i="25"/>
  <c r="BP11" i="25"/>
  <c r="BZ123" i="25"/>
  <c r="BV123" i="25"/>
  <c r="BY123" i="25"/>
  <c r="BW123" i="25"/>
  <c r="BU123" i="25"/>
  <c r="BZ122" i="25"/>
  <c r="BV122" i="25"/>
  <c r="BY121" i="25"/>
  <c r="BW121" i="25"/>
  <c r="BU121" i="25"/>
  <c r="BY122" i="25"/>
  <c r="BU122" i="25"/>
  <c r="BY120" i="25"/>
  <c r="BW120" i="25"/>
  <c r="BU120" i="25"/>
  <c r="BZ119" i="25"/>
  <c r="BV119" i="25"/>
  <c r="BY118" i="25"/>
  <c r="BW118" i="25"/>
  <c r="BU118" i="25"/>
  <c r="BW122" i="25"/>
  <c r="BZ121" i="25"/>
  <c r="BV121" i="25"/>
  <c r="BZ120" i="25"/>
  <c r="BV120" i="25"/>
  <c r="BY119" i="25"/>
  <c r="BW119" i="25"/>
  <c r="BU119" i="25"/>
  <c r="BZ118" i="25"/>
  <c r="BV118" i="25"/>
  <c r="BY117" i="25"/>
  <c r="BW117" i="25"/>
  <c r="BU117" i="25"/>
  <c r="BZ116" i="25"/>
  <c r="BV116" i="25"/>
  <c r="BY115" i="25"/>
  <c r="BW115" i="25"/>
  <c r="BU115" i="25"/>
  <c r="BZ114" i="25"/>
  <c r="BV114" i="25"/>
  <c r="BY113" i="25"/>
  <c r="BW113" i="25"/>
  <c r="BU113" i="25"/>
  <c r="BZ112" i="25"/>
  <c r="BV112" i="25"/>
  <c r="BY111" i="25"/>
  <c r="BW111" i="25"/>
  <c r="BU111" i="25"/>
  <c r="BZ110" i="25"/>
  <c r="BV110" i="25"/>
  <c r="BZ117" i="25"/>
  <c r="BV117" i="25"/>
  <c r="BY116" i="25"/>
  <c r="BW116" i="25"/>
  <c r="BU116" i="25"/>
  <c r="BZ115" i="25"/>
  <c r="BV115" i="25"/>
  <c r="BY114" i="25"/>
  <c r="BW114" i="25"/>
  <c r="BU114" i="25"/>
  <c r="BZ113" i="25"/>
  <c r="BV113" i="25"/>
  <c r="BY112" i="25"/>
  <c r="BW112" i="25"/>
  <c r="BU112" i="25"/>
  <c r="BZ111" i="25"/>
  <c r="BV111" i="25"/>
  <c r="BY110" i="25"/>
  <c r="BU110" i="25"/>
  <c r="BZ109" i="25"/>
  <c r="BV109" i="25"/>
  <c r="BY108" i="25"/>
  <c r="BW108" i="25"/>
  <c r="BU108" i="25"/>
  <c r="BZ107" i="25"/>
  <c r="BV107" i="25"/>
  <c r="BY106" i="25"/>
  <c r="BW106" i="25"/>
  <c r="BU106" i="25"/>
  <c r="BZ105" i="25"/>
  <c r="BV105" i="25"/>
  <c r="BY104" i="25"/>
  <c r="BW104" i="25"/>
  <c r="BU104" i="25"/>
  <c r="BW110" i="25"/>
  <c r="BY109" i="25"/>
  <c r="BW109" i="25"/>
  <c r="BU109" i="25"/>
  <c r="BZ108" i="25"/>
  <c r="BV108" i="25"/>
  <c r="BY107" i="25"/>
  <c r="BW107" i="25"/>
  <c r="BU107" i="25"/>
  <c r="BZ106" i="25"/>
  <c r="BV106" i="25"/>
  <c r="BY105" i="25"/>
  <c r="BW105" i="25"/>
  <c r="BU105" i="25"/>
  <c r="BZ104" i="25"/>
  <c r="BV104" i="25"/>
  <c r="BY103" i="25"/>
  <c r="BW103" i="25"/>
  <c r="BU103" i="25"/>
  <c r="BZ103" i="25"/>
  <c r="BV103" i="25"/>
  <c r="BZ102" i="25"/>
  <c r="BV102" i="25"/>
  <c r="BY101" i="25"/>
  <c r="BW101" i="25"/>
  <c r="BU101" i="25"/>
  <c r="BZ100" i="25"/>
  <c r="BV100" i="25"/>
  <c r="BY99" i="25"/>
  <c r="BW99" i="25"/>
  <c r="BU99" i="25"/>
  <c r="BZ98" i="25"/>
  <c r="BV98" i="25"/>
  <c r="BY97" i="25"/>
  <c r="BW97" i="25"/>
  <c r="BU97" i="25"/>
  <c r="BZ96" i="25"/>
  <c r="BV96" i="25"/>
  <c r="BY95" i="25"/>
  <c r="BW95" i="25"/>
  <c r="BU95" i="25"/>
  <c r="BZ94" i="25"/>
  <c r="BV94" i="25"/>
  <c r="BY93" i="25"/>
  <c r="BW93" i="25"/>
  <c r="BU93" i="25"/>
  <c r="BZ92" i="25"/>
  <c r="BV92" i="25"/>
  <c r="BY91" i="25"/>
  <c r="BW91" i="25"/>
  <c r="BU91" i="25"/>
  <c r="BZ90" i="25"/>
  <c r="BV90" i="25"/>
  <c r="BY89" i="25"/>
  <c r="BW89" i="25"/>
  <c r="BU89" i="25"/>
  <c r="BY102" i="25"/>
  <c r="BW102" i="25"/>
  <c r="BU102" i="25"/>
  <c r="BZ101" i="25"/>
  <c r="BV101" i="25"/>
  <c r="BY100" i="25"/>
  <c r="BW100" i="25"/>
  <c r="BU100" i="25"/>
  <c r="BZ99" i="25"/>
  <c r="BV99" i="25"/>
  <c r="BY98" i="25"/>
  <c r="BW98" i="25"/>
  <c r="BU98" i="25"/>
  <c r="BZ97" i="25"/>
  <c r="BV97" i="25"/>
  <c r="BY96" i="25"/>
  <c r="BW96" i="25"/>
  <c r="BU96" i="25"/>
  <c r="BZ95" i="25"/>
  <c r="BV95" i="25"/>
  <c r="BY94" i="25"/>
  <c r="BW94" i="25"/>
  <c r="BU94" i="25"/>
  <c r="BZ93" i="25"/>
  <c r="BV93" i="25"/>
  <c r="BY92" i="25"/>
  <c r="BW92" i="25"/>
  <c r="BU92" i="25"/>
  <c r="BZ91" i="25"/>
  <c r="BV91" i="25"/>
  <c r="BY90" i="25"/>
  <c r="BW90" i="25"/>
  <c r="BU90" i="25"/>
  <c r="BZ89" i="25"/>
  <c r="BV89" i="25"/>
  <c r="BY88" i="25"/>
  <c r="BW88" i="25"/>
  <c r="BU88" i="25"/>
  <c r="BZ87" i="25"/>
  <c r="BV87" i="25"/>
  <c r="BY86" i="25"/>
  <c r="BW86" i="25"/>
  <c r="BU86" i="25"/>
  <c r="BZ85" i="25"/>
  <c r="BV85" i="25"/>
  <c r="BY84" i="25"/>
  <c r="BW84" i="25"/>
  <c r="BU84" i="25"/>
  <c r="BZ83" i="25"/>
  <c r="BV83" i="25"/>
  <c r="BY82" i="25"/>
  <c r="BW82" i="25"/>
  <c r="BU82" i="25"/>
  <c r="BZ81" i="25"/>
  <c r="BV81" i="25"/>
  <c r="BY80" i="25"/>
  <c r="BW80" i="25"/>
  <c r="BU80" i="25"/>
  <c r="BZ79" i="25"/>
  <c r="BV79" i="25"/>
  <c r="BY78" i="25"/>
  <c r="BW78" i="25"/>
  <c r="BU78" i="25"/>
  <c r="BZ77" i="25"/>
  <c r="BV77" i="25"/>
  <c r="BY76" i="25"/>
  <c r="BW76" i="25"/>
  <c r="BU76" i="25"/>
  <c r="BZ75" i="25"/>
  <c r="BV75" i="25"/>
  <c r="BY74" i="25"/>
  <c r="BW74" i="25"/>
  <c r="BU74" i="25"/>
  <c r="BZ73" i="25"/>
  <c r="BV73" i="25"/>
  <c r="BY72" i="25"/>
  <c r="BZ88" i="25"/>
  <c r="BV88" i="25"/>
  <c r="BY87" i="25"/>
  <c r="BW87" i="25"/>
  <c r="BU87" i="25"/>
  <c r="BZ86" i="25"/>
  <c r="BV86" i="25"/>
  <c r="BY85" i="25"/>
  <c r="BW85" i="25"/>
  <c r="BU85" i="25"/>
  <c r="BZ84" i="25"/>
  <c r="BV84" i="25"/>
  <c r="BY83" i="25"/>
  <c r="BW83" i="25"/>
  <c r="BU83" i="25"/>
  <c r="BZ82" i="25"/>
  <c r="BV82" i="25"/>
  <c r="BY81" i="25"/>
  <c r="BW81" i="25"/>
  <c r="BU81" i="25"/>
  <c r="BZ80" i="25"/>
  <c r="BV80" i="25"/>
  <c r="BY79" i="25"/>
  <c r="BW79" i="25"/>
  <c r="BU79" i="25"/>
  <c r="BZ78" i="25"/>
  <c r="BV78" i="25"/>
  <c r="BY77" i="25"/>
  <c r="BW77" i="25"/>
  <c r="BU77" i="25"/>
  <c r="BZ76" i="25"/>
  <c r="BV76" i="25"/>
  <c r="BY75" i="25"/>
  <c r="BW75" i="25"/>
  <c r="BU75" i="25"/>
  <c r="BW73" i="25"/>
  <c r="BZ72" i="25"/>
  <c r="BW72" i="25"/>
  <c r="BU72" i="25"/>
  <c r="BZ71" i="25"/>
  <c r="BV71" i="25"/>
  <c r="BY70" i="25"/>
  <c r="BW70" i="25"/>
  <c r="BU70" i="25"/>
  <c r="BZ69" i="25"/>
  <c r="BV69" i="25"/>
  <c r="BY68" i="25"/>
  <c r="BW68" i="25"/>
  <c r="BU68" i="25"/>
  <c r="BZ67" i="25"/>
  <c r="BV67" i="25"/>
  <c r="BY66" i="25"/>
  <c r="BW66" i="25"/>
  <c r="BU66" i="25"/>
  <c r="BZ65" i="25"/>
  <c r="BV65" i="25"/>
  <c r="BY64" i="25"/>
  <c r="BW64" i="25"/>
  <c r="BU64" i="25"/>
  <c r="BZ63" i="25"/>
  <c r="BV63" i="25"/>
  <c r="BY62" i="25"/>
  <c r="BW62" i="25"/>
  <c r="BU62" i="25"/>
  <c r="BZ61" i="25"/>
  <c r="BV61" i="25"/>
  <c r="BY60" i="25"/>
  <c r="BW60" i="25"/>
  <c r="BU60" i="25"/>
  <c r="BZ59" i="25"/>
  <c r="BV59" i="25"/>
  <c r="BY58" i="25"/>
  <c r="BW58" i="25"/>
  <c r="BU58" i="25"/>
  <c r="BZ57" i="25"/>
  <c r="BV57" i="25"/>
  <c r="BY56" i="25"/>
  <c r="BW56" i="25"/>
  <c r="BU56" i="25"/>
  <c r="BZ55" i="25"/>
  <c r="BV55" i="25"/>
  <c r="BY54" i="25"/>
  <c r="BW54" i="25"/>
  <c r="BU54" i="25"/>
  <c r="BZ53" i="25"/>
  <c r="BV53" i="25"/>
  <c r="BY52" i="25"/>
  <c r="BW52" i="25"/>
  <c r="BU52" i="25"/>
  <c r="BZ51" i="25"/>
  <c r="BV51" i="25"/>
  <c r="BY50" i="25"/>
  <c r="BW50" i="25"/>
  <c r="BU50" i="25"/>
  <c r="BZ49" i="25"/>
  <c r="BV49" i="25"/>
  <c r="BY48" i="25"/>
  <c r="BW48" i="25"/>
  <c r="BU48" i="25"/>
  <c r="BZ47" i="25"/>
  <c r="BV47" i="25"/>
  <c r="BY46" i="25"/>
  <c r="BW46" i="25"/>
  <c r="BU46" i="25"/>
  <c r="BZ45" i="25"/>
  <c r="BV45" i="25"/>
  <c r="BY44" i="25"/>
  <c r="BW44" i="25"/>
  <c r="BU44" i="25"/>
  <c r="BZ43" i="25"/>
  <c r="BV43" i="25"/>
  <c r="BY42" i="25"/>
  <c r="BW42" i="25"/>
  <c r="BU42" i="25"/>
  <c r="BZ74" i="25"/>
  <c r="BV74" i="25"/>
  <c r="BY73" i="25"/>
  <c r="BU73" i="25"/>
  <c r="BV72" i="25"/>
  <c r="BY71" i="25"/>
  <c r="BW71" i="25"/>
  <c r="BU71" i="25"/>
  <c r="BZ70" i="25"/>
  <c r="BV70" i="25"/>
  <c r="BY69" i="25"/>
  <c r="BW69" i="25"/>
  <c r="BU69" i="25"/>
  <c r="BZ68" i="25"/>
  <c r="BV68" i="25"/>
  <c r="BY67" i="25"/>
  <c r="BW67" i="25"/>
  <c r="BU67" i="25"/>
  <c r="BZ66" i="25"/>
  <c r="BV66" i="25"/>
  <c r="BY65" i="25"/>
  <c r="BW65" i="25"/>
  <c r="BU65" i="25"/>
  <c r="BZ64" i="25"/>
  <c r="BV64" i="25"/>
  <c r="BY63" i="25"/>
  <c r="BW63" i="25"/>
  <c r="BU63" i="25"/>
  <c r="BZ62" i="25"/>
  <c r="BV62" i="25"/>
  <c r="BY61" i="25"/>
  <c r="BW61" i="25"/>
  <c r="BU61" i="25"/>
  <c r="BZ60" i="25"/>
  <c r="BV60" i="25"/>
  <c r="BY59" i="25"/>
  <c r="BW59" i="25"/>
  <c r="BU59" i="25"/>
  <c r="BZ58" i="25"/>
  <c r="BV58" i="25"/>
  <c r="BY57" i="25"/>
  <c r="BW57" i="25"/>
  <c r="BU57" i="25"/>
  <c r="BZ56" i="25"/>
  <c r="BV56" i="25"/>
  <c r="BY55" i="25"/>
  <c r="BW55" i="25"/>
  <c r="BU55" i="25"/>
  <c r="BZ54" i="25"/>
  <c r="BV54" i="25"/>
  <c r="BY53" i="25"/>
  <c r="BW53" i="25"/>
  <c r="BU53" i="25"/>
  <c r="BZ52" i="25"/>
  <c r="BV52" i="25"/>
  <c r="BY51" i="25"/>
  <c r="BW51" i="25"/>
  <c r="BU51" i="25"/>
  <c r="BZ50" i="25"/>
  <c r="BV50" i="25"/>
  <c r="BY49" i="25"/>
  <c r="BW49" i="25"/>
  <c r="BU49" i="25"/>
  <c r="BZ48" i="25"/>
  <c r="BV48" i="25"/>
  <c r="BY47" i="25"/>
  <c r="BW47" i="25"/>
  <c r="BU47" i="25"/>
  <c r="BZ46" i="25"/>
  <c r="BV46" i="25"/>
  <c r="BY45" i="25"/>
  <c r="BW45" i="25"/>
  <c r="BU45" i="25"/>
  <c r="BW43" i="25"/>
  <c r="BZ42" i="25"/>
  <c r="BV42" i="25"/>
  <c r="BY41" i="25"/>
  <c r="BW41" i="25"/>
  <c r="BU41" i="25"/>
  <c r="BZ40" i="25"/>
  <c r="BV40" i="25"/>
  <c r="BY39" i="25"/>
  <c r="BW39" i="25"/>
  <c r="BU39" i="25"/>
  <c r="BZ38" i="25"/>
  <c r="BV38" i="25"/>
  <c r="BY37" i="25"/>
  <c r="BW37" i="25"/>
  <c r="BU37" i="25"/>
  <c r="BZ36" i="25"/>
  <c r="BV36" i="25"/>
  <c r="BY35" i="25"/>
  <c r="BW35" i="25"/>
  <c r="BU35" i="25"/>
  <c r="BZ34" i="25"/>
  <c r="BV34" i="25"/>
  <c r="BY33" i="25"/>
  <c r="BW33" i="25"/>
  <c r="BU33" i="25"/>
  <c r="BZ32" i="25"/>
  <c r="BV32" i="25"/>
  <c r="BY31" i="25"/>
  <c r="BW31" i="25"/>
  <c r="BU31" i="25"/>
  <c r="BZ30" i="25"/>
  <c r="BV30" i="25"/>
  <c r="BY29" i="25"/>
  <c r="BW29" i="25"/>
  <c r="BU29" i="25"/>
  <c r="BZ28" i="25"/>
  <c r="BV28" i="25"/>
  <c r="BY27" i="25"/>
  <c r="BW27" i="25"/>
  <c r="BU27" i="25"/>
  <c r="BZ26" i="25"/>
  <c r="BV26" i="25"/>
  <c r="BY25" i="25"/>
  <c r="BW25" i="25"/>
  <c r="BU25" i="25"/>
  <c r="BZ24" i="25"/>
  <c r="BV24" i="25"/>
  <c r="BY23" i="25"/>
  <c r="BW23" i="25"/>
  <c r="BU23" i="25"/>
  <c r="BZ22" i="25"/>
  <c r="BV22" i="25"/>
  <c r="BY21" i="25"/>
  <c r="BW21" i="25"/>
  <c r="BU21" i="25"/>
  <c r="BZ20" i="25"/>
  <c r="BV20" i="25"/>
  <c r="BY19" i="25"/>
  <c r="BW19" i="25"/>
  <c r="BU19" i="25"/>
  <c r="BZ18" i="25"/>
  <c r="BV18" i="25"/>
  <c r="BY17" i="25"/>
  <c r="BW17" i="25"/>
  <c r="BU17" i="25"/>
  <c r="BZ16" i="25"/>
  <c r="BV16" i="25"/>
  <c r="BY15" i="25"/>
  <c r="BW15" i="25"/>
  <c r="BU15" i="25"/>
  <c r="BZ14" i="25"/>
  <c r="BV14" i="25"/>
  <c r="BY13" i="25"/>
  <c r="BW13" i="25"/>
  <c r="BU13" i="25"/>
  <c r="BZ12" i="25"/>
  <c r="BV12" i="25"/>
  <c r="BY11" i="25"/>
  <c r="BW11" i="25"/>
  <c r="BU11" i="25"/>
  <c r="BZ10" i="25"/>
  <c r="BV10" i="25"/>
  <c r="BY9" i="25"/>
  <c r="BW9" i="25"/>
  <c r="BU9" i="25"/>
  <c r="BZ8" i="25"/>
  <c r="BV8" i="25"/>
  <c r="BY7" i="25"/>
  <c r="BW7" i="25"/>
  <c r="BU7" i="25"/>
  <c r="BZ44" i="25"/>
  <c r="BV44" i="25"/>
  <c r="BY43" i="25"/>
  <c r="BU43" i="25"/>
  <c r="BZ41" i="25"/>
  <c r="BV41" i="25"/>
  <c r="BY40" i="25"/>
  <c r="BW40" i="25"/>
  <c r="BU40" i="25"/>
  <c r="BZ39" i="25"/>
  <c r="BV39" i="25"/>
  <c r="BY38" i="25"/>
  <c r="BW38" i="25"/>
  <c r="BU38" i="25"/>
  <c r="BZ37" i="25"/>
  <c r="BV37" i="25"/>
  <c r="BY36" i="25"/>
  <c r="BW36" i="25"/>
  <c r="BU36" i="25"/>
  <c r="BZ35" i="25"/>
  <c r="BV35" i="25"/>
  <c r="BY34" i="25"/>
  <c r="BW34" i="25"/>
  <c r="BU34" i="25"/>
  <c r="BZ33" i="25"/>
  <c r="BV33" i="25"/>
  <c r="BY32" i="25"/>
  <c r="BW32" i="25"/>
  <c r="BU32" i="25"/>
  <c r="BZ31" i="25"/>
  <c r="BV31" i="25"/>
  <c r="BY30" i="25"/>
  <c r="BW30" i="25"/>
  <c r="BU30" i="25"/>
  <c r="BZ29" i="25"/>
  <c r="BV29" i="25"/>
  <c r="BY28" i="25"/>
  <c r="BW28" i="25"/>
  <c r="BU28" i="25"/>
  <c r="BZ27" i="25"/>
  <c r="BV27" i="25"/>
  <c r="BY26" i="25"/>
  <c r="BW26" i="25"/>
  <c r="BU26" i="25"/>
  <c r="BZ25" i="25"/>
  <c r="BV25" i="25"/>
  <c r="BY24" i="25"/>
  <c r="BW24" i="25"/>
  <c r="BU24" i="25"/>
  <c r="BZ23" i="25"/>
  <c r="BV23" i="25"/>
  <c r="BY22" i="25"/>
  <c r="BW22" i="25"/>
  <c r="BU22" i="25"/>
  <c r="BZ21" i="25"/>
  <c r="BV21" i="25"/>
  <c r="BY20" i="25"/>
  <c r="BW20" i="25"/>
  <c r="BU20" i="25"/>
  <c r="BZ19" i="25"/>
  <c r="BV19" i="25"/>
  <c r="BY18" i="25"/>
  <c r="BW18" i="25"/>
  <c r="BU18" i="25"/>
  <c r="BZ17" i="25"/>
  <c r="BV17" i="25"/>
  <c r="BY16" i="25"/>
  <c r="BW16" i="25"/>
  <c r="BU16" i="25"/>
  <c r="BZ15" i="25"/>
  <c r="BV15" i="25"/>
  <c r="BY14" i="25"/>
  <c r="BW14" i="25"/>
  <c r="BU14" i="25"/>
  <c r="BZ13" i="25"/>
  <c r="BV13" i="25"/>
  <c r="BY12" i="25"/>
  <c r="BW12" i="25"/>
  <c r="BU12" i="25"/>
  <c r="BZ11" i="25"/>
  <c r="BV11" i="25"/>
  <c r="CB123" i="25"/>
  <c r="CC123" i="25"/>
  <c r="CA123" i="25"/>
  <c r="CB122" i="25"/>
  <c r="CC121" i="25"/>
  <c r="CA121" i="25"/>
  <c r="CC122" i="25"/>
  <c r="CB121" i="25"/>
  <c r="CC120" i="25"/>
  <c r="CA120" i="25"/>
  <c r="CB119" i="25"/>
  <c r="CC118" i="25"/>
  <c r="CA118" i="25"/>
  <c r="CA122" i="25"/>
  <c r="CB120" i="25"/>
  <c r="CC119" i="25"/>
  <c r="CA119" i="25"/>
  <c r="CB118" i="25"/>
  <c r="CC117" i="25"/>
  <c r="CA117" i="25"/>
  <c r="CB116" i="25"/>
  <c r="CC115" i="25"/>
  <c r="CA115" i="25"/>
  <c r="CB114" i="25"/>
  <c r="CC113" i="25"/>
  <c r="CA113" i="25"/>
  <c r="CB112" i="25"/>
  <c r="CC111" i="25"/>
  <c r="CA111" i="25"/>
  <c r="CB110" i="25"/>
  <c r="CB117" i="25"/>
  <c r="CC116" i="25"/>
  <c r="CA116" i="25"/>
  <c r="CB115" i="25"/>
  <c r="CC114" i="25"/>
  <c r="CA114" i="25"/>
  <c r="CB113" i="25"/>
  <c r="CC112" i="25"/>
  <c r="CA112" i="25"/>
  <c r="CC110" i="25"/>
  <c r="CB109" i="25"/>
  <c r="CC108" i="25"/>
  <c r="CA108" i="25"/>
  <c r="CB107" i="25"/>
  <c r="CC106" i="25"/>
  <c r="CA106" i="25"/>
  <c r="CB105" i="25"/>
  <c r="CC104" i="25"/>
  <c r="CA104" i="25"/>
  <c r="CB111" i="25"/>
  <c r="CA110" i="25"/>
  <c r="CC109" i="25"/>
  <c r="CA109" i="25"/>
  <c r="CB108" i="25"/>
  <c r="CC107" i="25"/>
  <c r="CA107" i="25"/>
  <c r="CB106" i="25"/>
  <c r="CC105" i="25"/>
  <c r="CA105" i="25"/>
  <c r="CB104" i="25"/>
  <c r="CC103" i="25"/>
  <c r="CA103" i="25"/>
  <c r="CB102" i="25"/>
  <c r="CC101" i="25"/>
  <c r="CA101" i="25"/>
  <c r="CB100" i="25"/>
  <c r="CC99" i="25"/>
  <c r="CA99" i="25"/>
  <c r="CB98" i="25"/>
  <c r="CC97" i="25"/>
  <c r="CA97" i="25"/>
  <c r="CB96" i="25"/>
  <c r="CC95" i="25"/>
  <c r="CA95" i="25"/>
  <c r="CB94" i="25"/>
  <c r="CC93" i="25"/>
  <c r="CA93" i="25"/>
  <c r="CB92" i="25"/>
  <c r="CC91" i="25"/>
  <c r="CA91" i="25"/>
  <c r="CB90" i="25"/>
  <c r="CC89" i="25"/>
  <c r="CA89" i="25"/>
  <c r="CB103" i="25"/>
  <c r="CC102" i="25"/>
  <c r="CA102" i="25"/>
  <c r="CB101" i="25"/>
  <c r="CC100" i="25"/>
  <c r="CA100" i="25"/>
  <c r="CB99" i="25"/>
  <c r="CC98" i="25"/>
  <c r="CA98" i="25"/>
  <c r="CB97" i="25"/>
  <c r="CC96" i="25"/>
  <c r="CA96" i="25"/>
  <c r="CB95" i="25"/>
  <c r="CC94" i="25"/>
  <c r="CA94" i="25"/>
  <c r="CB93" i="25"/>
  <c r="CC92" i="25"/>
  <c r="CA92" i="25"/>
  <c r="CB91" i="25"/>
  <c r="CC90" i="25"/>
  <c r="CA90" i="25"/>
  <c r="CB89" i="25"/>
  <c r="CC88" i="25"/>
  <c r="CA88" i="25"/>
  <c r="CB88" i="25"/>
  <c r="CB87" i="25"/>
  <c r="CC86" i="25"/>
  <c r="CA86" i="25"/>
  <c r="CB85" i="25"/>
  <c r="CC84" i="25"/>
  <c r="CA84" i="25"/>
  <c r="CB83" i="25"/>
  <c r="CC82" i="25"/>
  <c r="CA82" i="25"/>
  <c r="CB81" i="25"/>
  <c r="CC80" i="25"/>
  <c r="CA80" i="25"/>
  <c r="CB79" i="25"/>
  <c r="CC78" i="25"/>
  <c r="CA78" i="25"/>
  <c r="CB77" i="25"/>
  <c r="CC76" i="25"/>
  <c r="CA76" i="25"/>
  <c r="CB75" i="25"/>
  <c r="CC74" i="25"/>
  <c r="CA74" i="25"/>
  <c r="CB73" i="25"/>
  <c r="CC72" i="25"/>
  <c r="CA72" i="25"/>
  <c r="CC87" i="25"/>
  <c r="CA87" i="25"/>
  <c r="CB86" i="25"/>
  <c r="CC85" i="25"/>
  <c r="CA85" i="25"/>
  <c r="CB84" i="25"/>
  <c r="CC83" i="25"/>
  <c r="CA83" i="25"/>
  <c r="CB82" i="25"/>
  <c r="CC81" i="25"/>
  <c r="CA81" i="25"/>
  <c r="CB80" i="25"/>
  <c r="CC79" i="25"/>
  <c r="CA79" i="25"/>
  <c r="CB78" i="25"/>
  <c r="CC77" i="25"/>
  <c r="CA77" i="25"/>
  <c r="CB76" i="25"/>
  <c r="CC75" i="25"/>
  <c r="CA75" i="25"/>
  <c r="CB74" i="25"/>
  <c r="CA73" i="25"/>
  <c r="CB71" i="25"/>
  <c r="CC70" i="25"/>
  <c r="CA70" i="25"/>
  <c r="CB69" i="25"/>
  <c r="CC68" i="25"/>
  <c r="CA68" i="25"/>
  <c r="CB67" i="25"/>
  <c r="CC66" i="25"/>
  <c r="CA66" i="25"/>
  <c r="CB65" i="25"/>
  <c r="CC64" i="25"/>
  <c r="CA64" i="25"/>
  <c r="CB63" i="25"/>
  <c r="CC62" i="25"/>
  <c r="CA62" i="25"/>
  <c r="CB61" i="25"/>
  <c r="CC60" i="25"/>
  <c r="CA60" i="25"/>
  <c r="CB59" i="25"/>
  <c r="CC58" i="25"/>
  <c r="CA58" i="25"/>
  <c r="CB57" i="25"/>
  <c r="CC56" i="25"/>
  <c r="CA56" i="25"/>
  <c r="CB55" i="25"/>
  <c r="CC54" i="25"/>
  <c r="CA54" i="25"/>
  <c r="CB53" i="25"/>
  <c r="CC52" i="25"/>
  <c r="CA52" i="25"/>
  <c r="CB51" i="25"/>
  <c r="CC50" i="25"/>
  <c r="CA50" i="25"/>
  <c r="CB49" i="25"/>
  <c r="CC48" i="25"/>
  <c r="CA48" i="25"/>
  <c r="CB47" i="25"/>
  <c r="CC46" i="25"/>
  <c r="CA46" i="25"/>
  <c r="CB45" i="25"/>
  <c r="CC44" i="25"/>
  <c r="CA44" i="25"/>
  <c r="CB43" i="25"/>
  <c r="CC42" i="25"/>
  <c r="CA42" i="25"/>
  <c r="CC73" i="25"/>
  <c r="CB72" i="25"/>
  <c r="CC71" i="25"/>
  <c r="CA71" i="25"/>
  <c r="CB70" i="25"/>
  <c r="CC69" i="25"/>
  <c r="CA69" i="25"/>
  <c r="CB68" i="25"/>
  <c r="CC67" i="25"/>
  <c r="CA67" i="25"/>
  <c r="CB66" i="25"/>
  <c r="CC65" i="25"/>
  <c r="CA65" i="25"/>
  <c r="CB64" i="25"/>
  <c r="CC63" i="25"/>
  <c r="CA63" i="25"/>
  <c r="CB62" i="25"/>
  <c r="CC61" i="25"/>
  <c r="CA61" i="25"/>
  <c r="CB60" i="25"/>
  <c r="CC59" i="25"/>
  <c r="CA59" i="25"/>
  <c r="CB58" i="25"/>
  <c r="CC57" i="25"/>
  <c r="CA57" i="25"/>
  <c r="CB56" i="25"/>
  <c r="CC55" i="25"/>
  <c r="CA55" i="25"/>
  <c r="CB54" i="25"/>
  <c r="CC53" i="25"/>
  <c r="CA53" i="25"/>
  <c r="CB52" i="25"/>
  <c r="CC51" i="25"/>
  <c r="CA51" i="25"/>
  <c r="CB50" i="25"/>
  <c r="CC49" i="25"/>
  <c r="CA49" i="25"/>
  <c r="CB48" i="25"/>
  <c r="CC47" i="25"/>
  <c r="CA47" i="25"/>
  <c r="CB46" i="25"/>
  <c r="CC45" i="25"/>
  <c r="CA45" i="25"/>
  <c r="CB44" i="25"/>
  <c r="CA43" i="25"/>
  <c r="CC41" i="25"/>
  <c r="CA41" i="25"/>
  <c r="CB40" i="25"/>
  <c r="CC39" i="25"/>
  <c r="CA39" i="25"/>
  <c r="CB38" i="25"/>
  <c r="CC37" i="25"/>
  <c r="CA37" i="25"/>
  <c r="CB36" i="25"/>
  <c r="CC35" i="25"/>
  <c r="CA35" i="25"/>
  <c r="CB34" i="25"/>
  <c r="CC33" i="25"/>
  <c r="CA33" i="25"/>
  <c r="CB32" i="25"/>
  <c r="CC31" i="25"/>
  <c r="CA31" i="25"/>
  <c r="CB30" i="25"/>
  <c r="CC29" i="25"/>
  <c r="CA29" i="25"/>
  <c r="CB28" i="25"/>
  <c r="CC27" i="25"/>
  <c r="CA27" i="25"/>
  <c r="CB26" i="25"/>
  <c r="CC25" i="25"/>
  <c r="CA25" i="25"/>
  <c r="CB24" i="25"/>
  <c r="CC23" i="25"/>
  <c r="CA23" i="25"/>
  <c r="CB22" i="25"/>
  <c r="CC21" i="25"/>
  <c r="CA21" i="25"/>
  <c r="CB20" i="25"/>
  <c r="CC19" i="25"/>
  <c r="CA19" i="25"/>
  <c r="CB18" i="25"/>
  <c r="CC17" i="25"/>
  <c r="CA17" i="25"/>
  <c r="CB16" i="25"/>
  <c r="CC15" i="25"/>
  <c r="CA15" i="25"/>
  <c r="CB14" i="25"/>
  <c r="CC13" i="25"/>
  <c r="CA13" i="25"/>
  <c r="CB12" i="25"/>
  <c r="CC11" i="25"/>
  <c r="CA11" i="25"/>
  <c r="CB10" i="25"/>
  <c r="CC9" i="25"/>
  <c r="CA9" i="25"/>
  <c r="CB8" i="25"/>
  <c r="CC7" i="25"/>
  <c r="CA7" i="25"/>
  <c r="CC43" i="25"/>
  <c r="CB42" i="25"/>
  <c r="CB41" i="25"/>
  <c r="CC40" i="25"/>
  <c r="CA40" i="25"/>
  <c r="CB39" i="25"/>
  <c r="CC38" i="25"/>
  <c r="CA38" i="25"/>
  <c r="CB37" i="25"/>
  <c r="CC36" i="25"/>
  <c r="CA36" i="25"/>
  <c r="CB35" i="25"/>
  <c r="CC34" i="25"/>
  <c r="CA34" i="25"/>
  <c r="CB33" i="25"/>
  <c r="CC32" i="25"/>
  <c r="CA32" i="25"/>
  <c r="CB31" i="25"/>
  <c r="CC30" i="25"/>
  <c r="CA30" i="25"/>
  <c r="CB29" i="25"/>
  <c r="CC28" i="25"/>
  <c r="CA28" i="25"/>
  <c r="CB27" i="25"/>
  <c r="CC26" i="25"/>
  <c r="CA26" i="25"/>
  <c r="CB25" i="25"/>
  <c r="CC24" i="25"/>
  <c r="CA24" i="25"/>
  <c r="CB23" i="25"/>
  <c r="CC22" i="25"/>
  <c r="CA22" i="25"/>
  <c r="CB21" i="25"/>
  <c r="CC20" i="25"/>
  <c r="CA20" i="25"/>
  <c r="CB19" i="25"/>
  <c r="CC18" i="25"/>
  <c r="CA18" i="25"/>
  <c r="CB17" i="25"/>
  <c r="CC16" i="25"/>
  <c r="CA16" i="25"/>
  <c r="CB15" i="25"/>
  <c r="CC14" i="25"/>
  <c r="CA14" i="25"/>
  <c r="CB13" i="25"/>
  <c r="CC12" i="25"/>
  <c r="CA12" i="25"/>
  <c r="CB11" i="25"/>
  <c r="V124" i="25"/>
  <c r="AO3" i="25"/>
  <c r="AQ3" i="25"/>
  <c r="AS3" i="25"/>
  <c r="AU3" i="25"/>
  <c r="AW3" i="25"/>
  <c r="AY3" i="25"/>
  <c r="BA3" i="25"/>
  <c r="BC3" i="25"/>
  <c r="BE3" i="25"/>
  <c r="BG3" i="25"/>
  <c r="BI3" i="25"/>
  <c r="BK3" i="25"/>
  <c r="BM3" i="25"/>
  <c r="BO3" i="25"/>
  <c r="BQ3" i="25"/>
  <c r="BS3" i="25"/>
  <c r="BU3" i="25"/>
  <c r="BW3" i="25"/>
  <c r="BY3" i="25"/>
  <c r="CA3" i="25"/>
  <c r="CC3" i="25"/>
  <c r="AN4" i="25"/>
  <c r="AP4" i="25"/>
  <c r="AR4" i="25"/>
  <c r="AT4" i="25"/>
  <c r="AV4" i="25"/>
  <c r="AX4" i="25"/>
  <c r="AZ4" i="25"/>
  <c r="BB4" i="25"/>
  <c r="BD4" i="25"/>
  <c r="BF4" i="25"/>
  <c r="BH4" i="25"/>
  <c r="BJ4" i="25"/>
  <c r="BL4" i="25"/>
  <c r="BN4" i="25"/>
  <c r="BP4" i="25"/>
  <c r="BR4" i="25"/>
  <c r="BT4" i="25"/>
  <c r="BV4" i="25"/>
  <c r="BX4" i="25"/>
  <c r="BZ4" i="25"/>
  <c r="CB4" i="25"/>
  <c r="AO5" i="25"/>
  <c r="AQ5" i="25"/>
  <c r="AS5" i="25"/>
  <c r="AU5" i="25"/>
  <c r="AW5" i="25"/>
  <c r="AY5" i="25"/>
  <c r="BA5" i="25"/>
  <c r="BC5" i="25"/>
  <c r="BE5" i="25"/>
  <c r="BG5" i="25"/>
  <c r="BI5" i="25"/>
  <c r="BK5" i="25"/>
  <c r="BM5" i="25"/>
  <c r="BO5" i="25"/>
  <c r="BQ5" i="25"/>
  <c r="BS5" i="25"/>
  <c r="BU5" i="25"/>
  <c r="BW5" i="25"/>
  <c r="BY5" i="25"/>
  <c r="CA5" i="25"/>
  <c r="CC5" i="25"/>
  <c r="AN6" i="25"/>
  <c r="AP6" i="25"/>
  <c r="AR6" i="25"/>
  <c r="AT6" i="25"/>
  <c r="AV6" i="25"/>
  <c r="AX6" i="25"/>
  <c r="AZ6" i="25"/>
  <c r="BB6" i="25"/>
  <c r="BD6" i="25"/>
  <c r="BF6" i="25"/>
  <c r="BH6" i="25"/>
  <c r="BJ6" i="25"/>
  <c r="BL6" i="25"/>
  <c r="BN6" i="25"/>
  <c r="BP6" i="25"/>
  <c r="BR6" i="25"/>
  <c r="BT6" i="25"/>
  <c r="BV6" i="25"/>
  <c r="BX6" i="25"/>
  <c r="BZ6" i="25"/>
  <c r="CB6" i="25"/>
  <c r="AO7" i="25"/>
  <c r="AQ7" i="25"/>
  <c r="AS7" i="25"/>
  <c r="AU7" i="25"/>
  <c r="AW7" i="25"/>
  <c r="AY7" i="25"/>
  <c r="BA7" i="25"/>
  <c r="BC7" i="25"/>
  <c r="BE7" i="25"/>
  <c r="BG7" i="25"/>
  <c r="BI7" i="25"/>
  <c r="BK7" i="25"/>
  <c r="BN7" i="25"/>
  <c r="BR7" i="25"/>
  <c r="BV7" i="25"/>
  <c r="BZ7" i="25"/>
  <c r="AQ8" i="25"/>
  <c r="AU8" i="25"/>
  <c r="AY8" i="25"/>
  <c r="BC8" i="25"/>
  <c r="BG8" i="25"/>
  <c r="BK8" i="25"/>
  <c r="BO8" i="25"/>
  <c r="BS8" i="25"/>
  <c r="BW8" i="25"/>
  <c r="CA8" i="25"/>
  <c r="AN9" i="25"/>
  <c r="AR9" i="25"/>
  <c r="AV9" i="25"/>
  <c r="AZ9" i="25"/>
  <c r="BD9" i="25"/>
  <c r="BH9" i="25"/>
  <c r="BL9" i="25"/>
  <c r="BP9" i="25"/>
  <c r="BT9" i="25"/>
  <c r="BX9" i="25"/>
  <c r="CB9" i="25"/>
  <c r="AO10" i="25"/>
  <c r="AS10" i="25"/>
  <c r="AW10" i="25"/>
  <c r="BA10" i="25"/>
  <c r="BE10" i="25"/>
  <c r="BI10" i="25"/>
  <c r="BM10" i="25"/>
  <c r="BQ10" i="25"/>
  <c r="BU10" i="25"/>
  <c r="BY10" i="25"/>
  <c r="CC10" i="25"/>
  <c r="AP11" i="25"/>
  <c r="AT11" i="25"/>
  <c r="AX11" i="25"/>
  <c r="BB11" i="25"/>
  <c r="BF11" i="25"/>
  <c r="U124" i="25"/>
  <c r="W124" i="25"/>
  <c r="AS123" i="24"/>
  <c r="AQ123" i="24"/>
  <c r="AR122" i="24"/>
  <c r="AS121" i="24"/>
  <c r="AR123" i="24"/>
  <c r="AQ122" i="24"/>
  <c r="AQ121" i="24"/>
  <c r="AR120" i="24"/>
  <c r="AS119" i="24"/>
  <c r="AQ119" i="24"/>
  <c r="AS122" i="24"/>
  <c r="AR121" i="24"/>
  <c r="AS120" i="24"/>
  <c r="AQ120" i="24"/>
  <c r="AR119" i="24"/>
  <c r="AR118" i="24"/>
  <c r="AS117" i="24"/>
  <c r="AQ117" i="24"/>
  <c r="AR116" i="24"/>
  <c r="AS115" i="24"/>
  <c r="AQ115" i="24"/>
  <c r="AR114" i="24"/>
  <c r="AS113" i="24"/>
  <c r="AQ113" i="24"/>
  <c r="AR112" i="24"/>
  <c r="AS118" i="24"/>
  <c r="AQ118" i="24"/>
  <c r="AR117" i="24"/>
  <c r="AS116" i="24"/>
  <c r="AQ116" i="24"/>
  <c r="AR115" i="24"/>
  <c r="AS114" i="24"/>
  <c r="AQ114" i="24"/>
  <c r="AR113" i="24"/>
  <c r="AS112" i="24"/>
  <c r="AQ112" i="24"/>
  <c r="AR111" i="24"/>
  <c r="AQ111" i="24"/>
  <c r="AS110" i="24"/>
  <c r="AQ110" i="24"/>
  <c r="AR109" i="24"/>
  <c r="AS108" i="24"/>
  <c r="AQ108" i="24"/>
  <c r="AR107" i="24"/>
  <c r="AS106" i="24"/>
  <c r="AQ106" i="24"/>
  <c r="AR105" i="24"/>
  <c r="AS104" i="24"/>
  <c r="AQ104" i="24"/>
  <c r="AR103" i="24"/>
  <c r="AS111" i="24"/>
  <c r="AR110" i="24"/>
  <c r="AS109" i="24"/>
  <c r="AQ109" i="24"/>
  <c r="AR108" i="24"/>
  <c r="AS107" i="24"/>
  <c r="AQ107" i="24"/>
  <c r="AR106" i="24"/>
  <c r="AS105" i="24"/>
  <c r="AQ105" i="24"/>
  <c r="AR104" i="24"/>
  <c r="AS103" i="24"/>
  <c r="AQ103" i="24"/>
  <c r="AR102" i="24"/>
  <c r="AQ102" i="24"/>
  <c r="AR101" i="24"/>
  <c r="AS100" i="24"/>
  <c r="AQ100" i="24"/>
  <c r="AR99" i="24"/>
  <c r="AS98" i="24"/>
  <c r="AQ98" i="24"/>
  <c r="AR97" i="24"/>
  <c r="AS96" i="24"/>
  <c r="AQ96" i="24"/>
  <c r="AR95" i="24"/>
  <c r="AS94" i="24"/>
  <c r="AQ94" i="24"/>
  <c r="AR93" i="24"/>
  <c r="AS92" i="24"/>
  <c r="AQ92" i="24"/>
  <c r="AR91" i="24"/>
  <c r="AS90" i="24"/>
  <c r="AQ90" i="24"/>
  <c r="AR89" i="24"/>
  <c r="AS88" i="24"/>
  <c r="AQ88" i="24"/>
  <c r="AR87" i="24"/>
  <c r="AS102" i="24"/>
  <c r="AS101" i="24"/>
  <c r="AQ101" i="24"/>
  <c r="AR100" i="24"/>
  <c r="AS99" i="24"/>
  <c r="AQ99" i="24"/>
  <c r="AR98" i="24"/>
  <c r="AS97" i="24"/>
  <c r="AQ97" i="24"/>
  <c r="AR96" i="24"/>
  <c r="AS95" i="24"/>
  <c r="AQ95" i="24"/>
  <c r="AR94" i="24"/>
  <c r="AS93" i="24"/>
  <c r="AQ93" i="24"/>
  <c r="AR92" i="24"/>
  <c r="AS91" i="24"/>
  <c r="AQ91" i="24"/>
  <c r="AR90" i="24"/>
  <c r="AS89" i="24"/>
  <c r="AQ89" i="24"/>
  <c r="AR88" i="24"/>
  <c r="AS87" i="24"/>
  <c r="AQ87" i="24"/>
  <c r="AR86" i="24"/>
  <c r="AS85" i="24"/>
  <c r="AQ85" i="24"/>
  <c r="AR84" i="24"/>
  <c r="AS83" i="24"/>
  <c r="AQ83" i="24"/>
  <c r="AR82" i="24"/>
  <c r="AS81" i="24"/>
  <c r="AQ81" i="24"/>
  <c r="AR80" i="24"/>
  <c r="AS79" i="24"/>
  <c r="AQ79" i="24"/>
  <c r="AR78" i="24"/>
  <c r="AS77" i="24"/>
  <c r="AQ77" i="24"/>
  <c r="AR76" i="24"/>
  <c r="AS75" i="24"/>
  <c r="AQ75" i="24"/>
  <c r="AR74" i="24"/>
  <c r="AS73" i="24"/>
  <c r="AQ73" i="24"/>
  <c r="AR72" i="24"/>
  <c r="AS71" i="24"/>
  <c r="AQ71" i="24"/>
  <c r="AS86" i="24"/>
  <c r="AQ86" i="24"/>
  <c r="AR85" i="24"/>
  <c r="AS84" i="24"/>
  <c r="AQ84" i="24"/>
  <c r="AR83" i="24"/>
  <c r="AS82" i="24"/>
  <c r="AQ82" i="24"/>
  <c r="AR81" i="24"/>
  <c r="AS80" i="24"/>
  <c r="AQ80" i="24"/>
  <c r="AR79" i="24"/>
  <c r="AS78" i="24"/>
  <c r="AQ78" i="24"/>
  <c r="AR77" i="24"/>
  <c r="AS76" i="24"/>
  <c r="AQ76" i="24"/>
  <c r="AS74" i="24"/>
  <c r="AR73" i="24"/>
  <c r="AQ72" i="24"/>
  <c r="AR70" i="24"/>
  <c r="AS69" i="24"/>
  <c r="AQ69" i="24"/>
  <c r="AR68" i="24"/>
  <c r="AS67" i="24"/>
  <c r="AQ67" i="24"/>
  <c r="AR66" i="24"/>
  <c r="AS65" i="24"/>
  <c r="AQ65" i="24"/>
  <c r="AR64" i="24"/>
  <c r="AS63" i="24"/>
  <c r="AQ63" i="24"/>
  <c r="AR62" i="24"/>
  <c r="AS61" i="24"/>
  <c r="AQ61" i="24"/>
  <c r="AR60" i="24"/>
  <c r="AS59" i="24"/>
  <c r="AQ59" i="24"/>
  <c r="AR58" i="24"/>
  <c r="AS57" i="24"/>
  <c r="AQ57" i="24"/>
  <c r="AR56" i="24"/>
  <c r="AS55" i="24"/>
  <c r="AQ55" i="24"/>
  <c r="AR54" i="24"/>
  <c r="AS53" i="24"/>
  <c r="AQ53" i="24"/>
  <c r="AR52" i="24"/>
  <c r="AS51" i="24"/>
  <c r="AQ51" i="24"/>
  <c r="AR50" i="24"/>
  <c r="AS49" i="24"/>
  <c r="AQ49" i="24"/>
  <c r="AR48" i="24"/>
  <c r="AS47" i="24"/>
  <c r="AQ47" i="24"/>
  <c r="AR46" i="24"/>
  <c r="AS45" i="24"/>
  <c r="AQ45" i="24"/>
  <c r="AR44" i="24"/>
  <c r="AS43" i="24"/>
  <c r="AQ43" i="24"/>
  <c r="AR75" i="24"/>
  <c r="AQ74" i="24"/>
  <c r="AS72" i="24"/>
  <c r="AR71" i="24"/>
  <c r="AS70" i="24"/>
  <c r="AQ70" i="24"/>
  <c r="AR69" i="24"/>
  <c r="AS68" i="24"/>
  <c r="AQ68" i="24"/>
  <c r="AR67" i="24"/>
  <c r="AS66" i="24"/>
  <c r="AQ66" i="24"/>
  <c r="AR65" i="24"/>
  <c r="AS64" i="24"/>
  <c r="AQ64" i="24"/>
  <c r="AR63" i="24"/>
  <c r="AS62" i="24"/>
  <c r="AQ62" i="24"/>
  <c r="AR61" i="24"/>
  <c r="AS60" i="24"/>
  <c r="AQ60" i="24"/>
  <c r="AR59" i="24"/>
  <c r="AS58" i="24"/>
  <c r="AQ58" i="24"/>
  <c r="AR57" i="24"/>
  <c r="AS56" i="24"/>
  <c r="AQ56" i="24"/>
  <c r="AR55" i="24"/>
  <c r="AS54" i="24"/>
  <c r="AQ54" i="24"/>
  <c r="AR53" i="24"/>
  <c r="AS52" i="24"/>
  <c r="AQ52" i="24"/>
  <c r="AR51" i="24"/>
  <c r="AS50" i="24"/>
  <c r="AQ50" i="24"/>
  <c r="AR49" i="24"/>
  <c r="AS48" i="24"/>
  <c r="AQ48" i="24"/>
  <c r="AR47" i="24"/>
  <c r="AS46" i="24"/>
  <c r="AQ46" i="24"/>
  <c r="AR45" i="24"/>
  <c r="AS44" i="24"/>
  <c r="AQ44" i="24"/>
  <c r="AR43" i="24"/>
  <c r="AS42" i="24"/>
  <c r="AQ42" i="24"/>
  <c r="AS41" i="24"/>
  <c r="AQ41" i="24"/>
  <c r="AR40" i="24"/>
  <c r="AS39" i="24"/>
  <c r="AQ39" i="24"/>
  <c r="AR38" i="24"/>
  <c r="AS37" i="24"/>
  <c r="AQ37" i="24"/>
  <c r="AR36" i="24"/>
  <c r="AS35" i="24"/>
  <c r="AQ35" i="24"/>
  <c r="AR34" i="24"/>
  <c r="AS33" i="24"/>
  <c r="AQ33" i="24"/>
  <c r="AR32" i="24"/>
  <c r="AS31" i="24"/>
  <c r="AQ31" i="24"/>
  <c r="AR30" i="24"/>
  <c r="AS29" i="24"/>
  <c r="AQ29" i="24"/>
  <c r="AR28" i="24"/>
  <c r="AS27" i="24"/>
  <c r="AQ27" i="24"/>
  <c r="AR26" i="24"/>
  <c r="AS25" i="24"/>
  <c r="AQ25" i="24"/>
  <c r="AR24" i="24"/>
  <c r="AS23" i="24"/>
  <c r="AQ23" i="24"/>
  <c r="AR22" i="24"/>
  <c r="AS21" i="24"/>
  <c r="AQ21" i="24"/>
  <c r="AR20" i="24"/>
  <c r="AS19" i="24"/>
  <c r="AQ19" i="24"/>
  <c r="AR18" i="24"/>
  <c r="AS17" i="24"/>
  <c r="AQ17" i="24"/>
  <c r="AR16" i="24"/>
  <c r="AS15" i="24"/>
  <c r="AQ15" i="24"/>
  <c r="AR14" i="24"/>
  <c r="AS13" i="24"/>
  <c r="AQ13" i="24"/>
  <c r="AR12" i="24"/>
  <c r="AS11" i="24"/>
  <c r="AQ11" i="24"/>
  <c r="AR10" i="24"/>
  <c r="AR42" i="24"/>
  <c r="AR41" i="24"/>
  <c r="AS40" i="24"/>
  <c r="AQ40" i="24"/>
  <c r="AR39" i="24"/>
  <c r="AS38" i="24"/>
  <c r="AQ38" i="24"/>
  <c r="AR37" i="24"/>
  <c r="AS36" i="24"/>
  <c r="AQ36" i="24"/>
  <c r="AR35" i="24"/>
  <c r="AS34" i="24"/>
  <c r="AQ34" i="24"/>
  <c r="AR33" i="24"/>
  <c r="AS32" i="24"/>
  <c r="AQ32" i="24"/>
  <c r="AR31" i="24"/>
  <c r="AS30" i="24"/>
  <c r="AQ30" i="24"/>
  <c r="AR29" i="24"/>
  <c r="AS28" i="24"/>
  <c r="AQ28" i="24"/>
  <c r="AR27" i="24"/>
  <c r="AS26" i="24"/>
  <c r="AQ26" i="24"/>
  <c r="AR25" i="24"/>
  <c r="AS24" i="24"/>
  <c r="AQ24" i="24"/>
  <c r="AR23" i="24"/>
  <c r="AS22" i="24"/>
  <c r="AQ22" i="24"/>
  <c r="AR21" i="24"/>
  <c r="AS20" i="24"/>
  <c r="AQ20" i="24"/>
  <c r="AR19" i="24"/>
  <c r="AS18" i="24"/>
  <c r="AQ18" i="24"/>
  <c r="AR17" i="24"/>
  <c r="AS16" i="24"/>
  <c r="AQ16" i="24"/>
  <c r="AR15" i="24"/>
  <c r="AS14" i="24"/>
  <c r="AQ14" i="24"/>
  <c r="AR13" i="24"/>
  <c r="AS12" i="24"/>
  <c r="AQ12" i="24"/>
  <c r="AR11" i="24"/>
  <c r="AS10" i="24"/>
  <c r="AQ10" i="24"/>
  <c r="AR9" i="24"/>
  <c r="AY123" i="24"/>
  <c r="AW123" i="24"/>
  <c r="AX122" i="24"/>
  <c r="AY121" i="24"/>
  <c r="AW121" i="24"/>
  <c r="AY122" i="24"/>
  <c r="AX121" i="24"/>
  <c r="AX120" i="24"/>
  <c r="AY119" i="24"/>
  <c r="AW119" i="24"/>
  <c r="AX123" i="24"/>
  <c r="AW122" i="24"/>
  <c r="AY120" i="24"/>
  <c r="AW120" i="24"/>
  <c r="AX119" i="24"/>
  <c r="AX118" i="24"/>
  <c r="AY117" i="24"/>
  <c r="AW117" i="24"/>
  <c r="AX116" i="24"/>
  <c r="AY115" i="24"/>
  <c r="AW115" i="24"/>
  <c r="AX114" i="24"/>
  <c r="AY113" i="24"/>
  <c r="AW113" i="24"/>
  <c r="AX112" i="24"/>
  <c r="AY118" i="24"/>
  <c r="AW118" i="24"/>
  <c r="AX117" i="24"/>
  <c r="AY116" i="24"/>
  <c r="AW116" i="24"/>
  <c r="AX115" i="24"/>
  <c r="AY114" i="24"/>
  <c r="AW114" i="24"/>
  <c r="AX113" i="24"/>
  <c r="AY112" i="24"/>
  <c r="AW112" i="24"/>
  <c r="AX111" i="24"/>
  <c r="AY111" i="24"/>
  <c r="AY110" i="24"/>
  <c r="AW110" i="24"/>
  <c r="AX109" i="24"/>
  <c r="AY108" i="24"/>
  <c r="AW108" i="24"/>
  <c r="AX107" i="24"/>
  <c r="AY106" i="24"/>
  <c r="AW106" i="24"/>
  <c r="AX105" i="24"/>
  <c r="AY104" i="24"/>
  <c r="AW104" i="24"/>
  <c r="AX103" i="24"/>
  <c r="AW111" i="24"/>
  <c r="AX110" i="24"/>
  <c r="AY109" i="24"/>
  <c r="AW109" i="24"/>
  <c r="AX108" i="24"/>
  <c r="AY107" i="24"/>
  <c r="AW107" i="24"/>
  <c r="AX106" i="24"/>
  <c r="AY105" i="24"/>
  <c r="AW105" i="24"/>
  <c r="AX104" i="24"/>
  <c r="AY103" i="24"/>
  <c r="AW103" i="24"/>
  <c r="AX102" i="24"/>
  <c r="AY102" i="24"/>
  <c r="AX101" i="24"/>
  <c r="AY100" i="24"/>
  <c r="AW100" i="24"/>
  <c r="AX99" i="24"/>
  <c r="AY98" i="24"/>
  <c r="AW98" i="24"/>
  <c r="AX97" i="24"/>
  <c r="AY96" i="24"/>
  <c r="AW96" i="24"/>
  <c r="AX95" i="24"/>
  <c r="AY94" i="24"/>
  <c r="AW94" i="24"/>
  <c r="AX93" i="24"/>
  <c r="AY92" i="24"/>
  <c r="AW92" i="24"/>
  <c r="AX91" i="24"/>
  <c r="AY90" i="24"/>
  <c r="AW90" i="24"/>
  <c r="AX89" i="24"/>
  <c r="AY88" i="24"/>
  <c r="AW88" i="24"/>
  <c r="AX87" i="24"/>
  <c r="AW102" i="24"/>
  <c r="AY101" i="24"/>
  <c r="AW101" i="24"/>
  <c r="AX100" i="24"/>
  <c r="AY99" i="24"/>
  <c r="AW99" i="24"/>
  <c r="AX98" i="24"/>
  <c r="AY97" i="24"/>
  <c r="AW97" i="24"/>
  <c r="AX96" i="24"/>
  <c r="AY95" i="24"/>
  <c r="AW95" i="24"/>
  <c r="AX94" i="24"/>
  <c r="AY93" i="24"/>
  <c r="AW93" i="24"/>
  <c r="AX92" i="24"/>
  <c r="AY91" i="24"/>
  <c r="AW91" i="24"/>
  <c r="AX90" i="24"/>
  <c r="AY89" i="24"/>
  <c r="AW89" i="24"/>
  <c r="AX88" i="24"/>
  <c r="AY87" i="24"/>
  <c r="AW87" i="24"/>
  <c r="AX86" i="24"/>
  <c r="AY85" i="24"/>
  <c r="AW85" i="24"/>
  <c r="AX84" i="24"/>
  <c r="AY83" i="24"/>
  <c r="AW83" i="24"/>
  <c r="AX82" i="24"/>
  <c r="AY81" i="24"/>
  <c r="AW81" i="24"/>
  <c r="AX80" i="24"/>
  <c r="AY79" i="24"/>
  <c r="AW79" i="24"/>
  <c r="AX78" i="24"/>
  <c r="AY77" i="24"/>
  <c r="AW77" i="24"/>
  <c r="AX76" i="24"/>
  <c r="AY75" i="24"/>
  <c r="AW75" i="24"/>
  <c r="AX74" i="24"/>
  <c r="AY73" i="24"/>
  <c r="AW73" i="24"/>
  <c r="AX72" i="24"/>
  <c r="AY71" i="24"/>
  <c r="AW71" i="24"/>
  <c r="AY86" i="24"/>
  <c r="AW86" i="24"/>
  <c r="AX85" i="24"/>
  <c r="AY84" i="24"/>
  <c r="AW84" i="24"/>
  <c r="AX83" i="24"/>
  <c r="AY82" i="24"/>
  <c r="AW82" i="24"/>
  <c r="AX81" i="24"/>
  <c r="AY80" i="24"/>
  <c r="AW80" i="24"/>
  <c r="AX79" i="24"/>
  <c r="AY78" i="24"/>
  <c r="AW78" i="24"/>
  <c r="AX77" i="24"/>
  <c r="AY76" i="24"/>
  <c r="AW76" i="24"/>
  <c r="AX75" i="24"/>
  <c r="AW74" i="24"/>
  <c r="AY72" i="24"/>
  <c r="AX71" i="24"/>
  <c r="AX70" i="24"/>
  <c r="AY69" i="24"/>
  <c r="AW69" i="24"/>
  <c r="AX68" i="24"/>
  <c r="AY67" i="24"/>
  <c r="AW67" i="24"/>
  <c r="AX66" i="24"/>
  <c r="AY65" i="24"/>
  <c r="AW65" i="24"/>
  <c r="AX64" i="24"/>
  <c r="AY63" i="24"/>
  <c r="AW63" i="24"/>
  <c r="AX62" i="24"/>
  <c r="AY61" i="24"/>
  <c r="AW61" i="24"/>
  <c r="AX60" i="24"/>
  <c r="AY59" i="24"/>
  <c r="AW59" i="24"/>
  <c r="AX58" i="24"/>
  <c r="AY57" i="24"/>
  <c r="AW57" i="24"/>
  <c r="AX56" i="24"/>
  <c r="AY55" i="24"/>
  <c r="AW55" i="24"/>
  <c r="AX54" i="24"/>
  <c r="AY53" i="24"/>
  <c r="AW53" i="24"/>
  <c r="AX52" i="24"/>
  <c r="AY51" i="24"/>
  <c r="AW51" i="24"/>
  <c r="AX50" i="24"/>
  <c r="AY49" i="24"/>
  <c r="AW49" i="24"/>
  <c r="AX48" i="24"/>
  <c r="AY47" i="24"/>
  <c r="AW47" i="24"/>
  <c r="AX46" i="24"/>
  <c r="AY45" i="24"/>
  <c r="AW45" i="24"/>
  <c r="AX44" i="24"/>
  <c r="AY43" i="24"/>
  <c r="AW43" i="24"/>
  <c r="AY74" i="24"/>
  <c r="AX73" i="24"/>
  <c r="AW72" i="24"/>
  <c r="AY70" i="24"/>
  <c r="AW70" i="24"/>
  <c r="AX69" i="24"/>
  <c r="AY68" i="24"/>
  <c r="AW68" i="24"/>
  <c r="AX67" i="24"/>
  <c r="AY66" i="24"/>
  <c r="AW66" i="24"/>
  <c r="AX65" i="24"/>
  <c r="AY64" i="24"/>
  <c r="AW64" i="24"/>
  <c r="AX63" i="24"/>
  <c r="AY62" i="24"/>
  <c r="AW62" i="24"/>
  <c r="AX61" i="24"/>
  <c r="AY60" i="24"/>
  <c r="AW60" i="24"/>
  <c r="AX59" i="24"/>
  <c r="AY58" i="24"/>
  <c r="AW58" i="24"/>
  <c r="AX57" i="24"/>
  <c r="AY56" i="24"/>
  <c r="AW56" i="24"/>
  <c r="AX55" i="24"/>
  <c r="AY54" i="24"/>
  <c r="AW54" i="24"/>
  <c r="AX53" i="24"/>
  <c r="AY52" i="24"/>
  <c r="AW52" i="24"/>
  <c r="AX51" i="24"/>
  <c r="AY50" i="24"/>
  <c r="AW50" i="24"/>
  <c r="AX49" i="24"/>
  <c r="AY48" i="24"/>
  <c r="AW48" i="24"/>
  <c r="AX47" i="24"/>
  <c r="AY46" i="24"/>
  <c r="AW46" i="24"/>
  <c r="AX45" i="24"/>
  <c r="AY44" i="24"/>
  <c r="AW44" i="24"/>
  <c r="AX43" i="24"/>
  <c r="AY42" i="24"/>
  <c r="AW42" i="24"/>
  <c r="AX42" i="24"/>
  <c r="AY41" i="24"/>
  <c r="AW41" i="24"/>
  <c r="AX40" i="24"/>
  <c r="AY39" i="24"/>
  <c r="AW39" i="24"/>
  <c r="AX38" i="24"/>
  <c r="AY37" i="24"/>
  <c r="AW37" i="24"/>
  <c r="AX36" i="24"/>
  <c r="AY35" i="24"/>
  <c r="AW35" i="24"/>
  <c r="AX34" i="24"/>
  <c r="AY33" i="24"/>
  <c r="AW33" i="24"/>
  <c r="AX32" i="24"/>
  <c r="AY31" i="24"/>
  <c r="AW31" i="24"/>
  <c r="AX30" i="24"/>
  <c r="AY29" i="24"/>
  <c r="AW29" i="24"/>
  <c r="AX28" i="24"/>
  <c r="AY27" i="24"/>
  <c r="AW27" i="24"/>
  <c r="AX26" i="24"/>
  <c r="AY25" i="24"/>
  <c r="AW25" i="24"/>
  <c r="AX24" i="24"/>
  <c r="AY23" i="24"/>
  <c r="AW23" i="24"/>
  <c r="AX22" i="24"/>
  <c r="AY21" i="24"/>
  <c r="AW21" i="24"/>
  <c r="AX20" i="24"/>
  <c r="AY19" i="24"/>
  <c r="AW19" i="24"/>
  <c r="AX18" i="24"/>
  <c r="AY17" i="24"/>
  <c r="AW17" i="24"/>
  <c r="AX16" i="24"/>
  <c r="AY15" i="24"/>
  <c r="AW15" i="24"/>
  <c r="AX14" i="24"/>
  <c r="AY13" i="24"/>
  <c r="AW13" i="24"/>
  <c r="AX12" i="24"/>
  <c r="AY11" i="24"/>
  <c r="AW11" i="24"/>
  <c r="AX10" i="24"/>
  <c r="AX41" i="24"/>
  <c r="AY40" i="24"/>
  <c r="AW40" i="24"/>
  <c r="AX39" i="24"/>
  <c r="AY38" i="24"/>
  <c r="AW38" i="24"/>
  <c r="AX37" i="24"/>
  <c r="AY36" i="24"/>
  <c r="AW36" i="24"/>
  <c r="AX35" i="24"/>
  <c r="AY34" i="24"/>
  <c r="AW34" i="24"/>
  <c r="AX33" i="24"/>
  <c r="AY32" i="24"/>
  <c r="AW32" i="24"/>
  <c r="AX31" i="24"/>
  <c r="AY30" i="24"/>
  <c r="AW30" i="24"/>
  <c r="AX29" i="24"/>
  <c r="AY28" i="24"/>
  <c r="AW28" i="24"/>
  <c r="AX27" i="24"/>
  <c r="AY26" i="24"/>
  <c r="AW26" i="24"/>
  <c r="AX25" i="24"/>
  <c r="AY24" i="24"/>
  <c r="AW24" i="24"/>
  <c r="AX23" i="24"/>
  <c r="AY22" i="24"/>
  <c r="AW22" i="24"/>
  <c r="AX21" i="24"/>
  <c r="AY20" i="24"/>
  <c r="AW20" i="24"/>
  <c r="AX19" i="24"/>
  <c r="AY18" i="24"/>
  <c r="AW18" i="24"/>
  <c r="AX17" i="24"/>
  <c r="AY16" i="24"/>
  <c r="AW16" i="24"/>
  <c r="AX15" i="24"/>
  <c r="AY14" i="24"/>
  <c r="AW14" i="24"/>
  <c r="AX13" i="24"/>
  <c r="AY12" i="24"/>
  <c r="AW12" i="24"/>
  <c r="AX11" i="24"/>
  <c r="AY10" i="24"/>
  <c r="AW10" i="24"/>
  <c r="AX9" i="24"/>
  <c r="BE123" i="24"/>
  <c r="BC123" i="24"/>
  <c r="BD122" i="24"/>
  <c r="BE121" i="24"/>
  <c r="BC121" i="24"/>
  <c r="BD123" i="24"/>
  <c r="BC122" i="24"/>
  <c r="BD120" i="24"/>
  <c r="BE119" i="24"/>
  <c r="BC119" i="24"/>
  <c r="BE122" i="24"/>
  <c r="BD121" i="24"/>
  <c r="BE120" i="24"/>
  <c r="BC120" i="24"/>
  <c r="BD119" i="24"/>
  <c r="BD118" i="24"/>
  <c r="BE117" i="24"/>
  <c r="BC117" i="24"/>
  <c r="BD116" i="24"/>
  <c r="BE115" i="24"/>
  <c r="BC115" i="24"/>
  <c r="BD114" i="24"/>
  <c r="BE113" i="24"/>
  <c r="BC113" i="24"/>
  <c r="BD112" i="24"/>
  <c r="BE111" i="24"/>
  <c r="BC111" i="24"/>
  <c r="BE118" i="24"/>
  <c r="BC118" i="24"/>
  <c r="BD117" i="24"/>
  <c r="BE116" i="24"/>
  <c r="BC116" i="24"/>
  <c r="BD115" i="24"/>
  <c r="BE114" i="24"/>
  <c r="BC114" i="24"/>
  <c r="BD113" i="24"/>
  <c r="BE112" i="24"/>
  <c r="BC112" i="24"/>
  <c r="BD111" i="24"/>
  <c r="BE110" i="24"/>
  <c r="BC110" i="24"/>
  <c r="BD109" i="24"/>
  <c r="BE108" i="24"/>
  <c r="BC108" i="24"/>
  <c r="BD107" i="24"/>
  <c r="BE106" i="24"/>
  <c r="BC106" i="24"/>
  <c r="BD105" i="24"/>
  <c r="BE104" i="24"/>
  <c r="BC104" i="24"/>
  <c r="BD103" i="24"/>
  <c r="BD110" i="24"/>
  <c r="BE109" i="24"/>
  <c r="BC109" i="24"/>
  <c r="BD108" i="24"/>
  <c r="BE107" i="24"/>
  <c r="BC107" i="24"/>
  <c r="BD106" i="24"/>
  <c r="BE105" i="24"/>
  <c r="BC105" i="24"/>
  <c r="BD104" i="24"/>
  <c r="BE103" i="24"/>
  <c r="BC103" i="24"/>
  <c r="BD102" i="24"/>
  <c r="BC102" i="24"/>
  <c r="BD101" i="24"/>
  <c r="BE100" i="24"/>
  <c r="BC100" i="24"/>
  <c r="BD99" i="24"/>
  <c r="BE98" i="24"/>
  <c r="BC98" i="24"/>
  <c r="BD97" i="24"/>
  <c r="BE96" i="24"/>
  <c r="BC96" i="24"/>
  <c r="BD95" i="24"/>
  <c r="BE94" i="24"/>
  <c r="BC94" i="24"/>
  <c r="BD93" i="24"/>
  <c r="BE92" i="24"/>
  <c r="BC92" i="24"/>
  <c r="BD91" i="24"/>
  <c r="BE90" i="24"/>
  <c r="BC90" i="24"/>
  <c r="BD89" i="24"/>
  <c r="BE88" i="24"/>
  <c r="BC88" i="24"/>
  <c r="BD87" i="24"/>
  <c r="BE102" i="24"/>
  <c r="BE101" i="24"/>
  <c r="BC101" i="24"/>
  <c r="BD100" i="24"/>
  <c r="BE99" i="24"/>
  <c r="BC99" i="24"/>
  <c r="BD98" i="24"/>
  <c r="BE97" i="24"/>
  <c r="BC97" i="24"/>
  <c r="BD96" i="24"/>
  <c r="BE95" i="24"/>
  <c r="BC95" i="24"/>
  <c r="BD94" i="24"/>
  <c r="BE93" i="24"/>
  <c r="BC93" i="24"/>
  <c r="BD92" i="24"/>
  <c r="BE91" i="24"/>
  <c r="BC91" i="24"/>
  <c r="BD90" i="24"/>
  <c r="BE89" i="24"/>
  <c r="BC89" i="24"/>
  <c r="BD88" i="24"/>
  <c r="BE87" i="24"/>
  <c r="BC87" i="24"/>
  <c r="BD86" i="24"/>
  <c r="BE85" i="24"/>
  <c r="BC85" i="24"/>
  <c r="BD84" i="24"/>
  <c r="BE83" i="24"/>
  <c r="BC83" i="24"/>
  <c r="BD82" i="24"/>
  <c r="BE81" i="24"/>
  <c r="BC81" i="24"/>
  <c r="BD80" i="24"/>
  <c r="BE79" i="24"/>
  <c r="BC79" i="24"/>
  <c r="BD78" i="24"/>
  <c r="BE77" i="24"/>
  <c r="BC77" i="24"/>
  <c r="BD76" i="24"/>
  <c r="BE75" i="24"/>
  <c r="BC75" i="24"/>
  <c r="BD74" i="24"/>
  <c r="BE73" i="24"/>
  <c r="BC73" i="24"/>
  <c r="BD72" i="24"/>
  <c r="BE71" i="24"/>
  <c r="BC71" i="24"/>
  <c r="BE86" i="24"/>
  <c r="BC86" i="24"/>
  <c r="BD85" i="24"/>
  <c r="BE84" i="24"/>
  <c r="BC84" i="24"/>
  <c r="BD83" i="24"/>
  <c r="BE82" i="24"/>
  <c r="BC82" i="24"/>
  <c r="BD81" i="24"/>
  <c r="BE80" i="24"/>
  <c r="BC80" i="24"/>
  <c r="BD79" i="24"/>
  <c r="BE78" i="24"/>
  <c r="BC78" i="24"/>
  <c r="BD77" i="24"/>
  <c r="BE76" i="24"/>
  <c r="BC76" i="24"/>
  <c r="BE74" i="24"/>
  <c r="BD73" i="24"/>
  <c r="BC72" i="24"/>
  <c r="BD70" i="24"/>
  <c r="BE69" i="24"/>
  <c r="BC69" i="24"/>
  <c r="BD68" i="24"/>
  <c r="BE67" i="24"/>
  <c r="BC67" i="24"/>
  <c r="BD66" i="24"/>
  <c r="BE65" i="24"/>
  <c r="BC65" i="24"/>
  <c r="BD64" i="24"/>
  <c r="BE63" i="24"/>
  <c r="BC63" i="24"/>
  <c r="BD62" i="24"/>
  <c r="BE61" i="24"/>
  <c r="BC61" i="24"/>
  <c r="BD60" i="24"/>
  <c r="BE59" i="24"/>
  <c r="BC59" i="24"/>
  <c r="BD58" i="24"/>
  <c r="BE57" i="24"/>
  <c r="BC57" i="24"/>
  <c r="BD56" i="24"/>
  <c r="BE55" i="24"/>
  <c r="BC55" i="24"/>
  <c r="BD54" i="24"/>
  <c r="BE53" i="24"/>
  <c r="BC53" i="24"/>
  <c r="BD52" i="24"/>
  <c r="BE51" i="24"/>
  <c r="BC51" i="24"/>
  <c r="BD50" i="24"/>
  <c r="BE49" i="24"/>
  <c r="BC49" i="24"/>
  <c r="BD48" i="24"/>
  <c r="BE47" i="24"/>
  <c r="BC47" i="24"/>
  <c r="BD46" i="24"/>
  <c r="BE45" i="24"/>
  <c r="BC45" i="24"/>
  <c r="BD44" i="24"/>
  <c r="BE43" i="24"/>
  <c r="BC43" i="24"/>
  <c r="BD75" i="24"/>
  <c r="BC74" i="24"/>
  <c r="BE72" i="24"/>
  <c r="BD71" i="24"/>
  <c r="BE70" i="24"/>
  <c r="BC70" i="24"/>
  <c r="BD69" i="24"/>
  <c r="BE68" i="24"/>
  <c r="BC68" i="24"/>
  <c r="BD67" i="24"/>
  <c r="BE66" i="24"/>
  <c r="BC66" i="24"/>
  <c r="BD65" i="24"/>
  <c r="BE64" i="24"/>
  <c r="BC64" i="24"/>
  <c r="BD63" i="24"/>
  <c r="BE62" i="24"/>
  <c r="BC62" i="24"/>
  <c r="BD61" i="24"/>
  <c r="BE60" i="24"/>
  <c r="BC60" i="24"/>
  <c r="BD59" i="24"/>
  <c r="BE58" i="24"/>
  <c r="BC58" i="24"/>
  <c r="BD57" i="24"/>
  <c r="BE56" i="24"/>
  <c r="BC56" i="24"/>
  <c r="BD55" i="24"/>
  <c r="BE54" i="24"/>
  <c r="BC54" i="24"/>
  <c r="BD53" i="24"/>
  <c r="BE52" i="24"/>
  <c r="BC52" i="24"/>
  <c r="BD51" i="24"/>
  <c r="BE50" i="24"/>
  <c r="BC50" i="24"/>
  <c r="BD49" i="24"/>
  <c r="BE48" i="24"/>
  <c r="BC48" i="24"/>
  <c r="BD47" i="24"/>
  <c r="BE46" i="24"/>
  <c r="BC46" i="24"/>
  <c r="BD45" i="24"/>
  <c r="BE44" i="24"/>
  <c r="BC44" i="24"/>
  <c r="BD43" i="24"/>
  <c r="BE42" i="24"/>
  <c r="BC42" i="24"/>
  <c r="BE41" i="24"/>
  <c r="BC41" i="24"/>
  <c r="BD40" i="24"/>
  <c r="BE39" i="24"/>
  <c r="BC39" i="24"/>
  <c r="BD38" i="24"/>
  <c r="BE37" i="24"/>
  <c r="BC37" i="24"/>
  <c r="BD36" i="24"/>
  <c r="BE35" i="24"/>
  <c r="BC35" i="24"/>
  <c r="BD34" i="24"/>
  <c r="BE33" i="24"/>
  <c r="BC33" i="24"/>
  <c r="BD32" i="24"/>
  <c r="BE31" i="24"/>
  <c r="BC31" i="24"/>
  <c r="BD30" i="24"/>
  <c r="BE29" i="24"/>
  <c r="BC29" i="24"/>
  <c r="BD28" i="24"/>
  <c r="BE27" i="24"/>
  <c r="BC27" i="24"/>
  <c r="BD26" i="24"/>
  <c r="BE25" i="24"/>
  <c r="BC25" i="24"/>
  <c r="BD24" i="24"/>
  <c r="BE23" i="24"/>
  <c r="BC23" i="24"/>
  <c r="BD22" i="24"/>
  <c r="BE21" i="24"/>
  <c r="BC21" i="24"/>
  <c r="BD20" i="24"/>
  <c r="BE19" i="24"/>
  <c r="BC19" i="24"/>
  <c r="BD18" i="24"/>
  <c r="BE17" i="24"/>
  <c r="BC17" i="24"/>
  <c r="BD16" i="24"/>
  <c r="BE15" i="24"/>
  <c r="BC15" i="24"/>
  <c r="BD14" i="24"/>
  <c r="BE13" i="24"/>
  <c r="BC13" i="24"/>
  <c r="BD12" i="24"/>
  <c r="BE11" i="24"/>
  <c r="BC11" i="24"/>
  <c r="BD10" i="24"/>
  <c r="BD42" i="24"/>
  <c r="BD41" i="24"/>
  <c r="BE40" i="24"/>
  <c r="BC40" i="24"/>
  <c r="BD39" i="24"/>
  <c r="BE38" i="24"/>
  <c r="BC38" i="24"/>
  <c r="BD37" i="24"/>
  <c r="BE36" i="24"/>
  <c r="BC36" i="24"/>
  <c r="BD35" i="24"/>
  <c r="BE34" i="24"/>
  <c r="BC34" i="24"/>
  <c r="BD33" i="24"/>
  <c r="BE32" i="24"/>
  <c r="BC32" i="24"/>
  <c r="BD31" i="24"/>
  <c r="BE30" i="24"/>
  <c r="BC30" i="24"/>
  <c r="BD29" i="24"/>
  <c r="BE28" i="24"/>
  <c r="BC28" i="24"/>
  <c r="BD27" i="24"/>
  <c r="BE26" i="24"/>
  <c r="BC26" i="24"/>
  <c r="BD25" i="24"/>
  <c r="BE24" i="24"/>
  <c r="BC24" i="24"/>
  <c r="BD23" i="24"/>
  <c r="BE22" i="24"/>
  <c r="BC22" i="24"/>
  <c r="BD21" i="24"/>
  <c r="BE20" i="24"/>
  <c r="BC20" i="24"/>
  <c r="BD19" i="24"/>
  <c r="BE18" i="24"/>
  <c r="BC18" i="24"/>
  <c r="BD17" i="24"/>
  <c r="BE16" i="24"/>
  <c r="BC16" i="24"/>
  <c r="BD15" i="24"/>
  <c r="BE14" i="24"/>
  <c r="BC14" i="24"/>
  <c r="BD13" i="24"/>
  <c r="BE12" i="24"/>
  <c r="BC12" i="24"/>
  <c r="BD11" i="24"/>
  <c r="BE10" i="24"/>
  <c r="BC10" i="24"/>
  <c r="BD9" i="24"/>
  <c r="BE8" i="24"/>
  <c r="BC8" i="24"/>
  <c r="BK123" i="24"/>
  <c r="BI123" i="24"/>
  <c r="BJ122" i="24"/>
  <c r="BK121" i="24"/>
  <c r="BI121" i="24"/>
  <c r="BK122" i="24"/>
  <c r="BJ121" i="24"/>
  <c r="BJ120" i="24"/>
  <c r="BK119" i="24"/>
  <c r="BI119" i="24"/>
  <c r="BJ123" i="24"/>
  <c r="BI122" i="24"/>
  <c r="BK120" i="24"/>
  <c r="BI120" i="24"/>
  <c r="BJ119" i="24"/>
  <c r="BJ118" i="24"/>
  <c r="BK117" i="24"/>
  <c r="BI117" i="24"/>
  <c r="BJ116" i="24"/>
  <c r="BK115" i="24"/>
  <c r="BI115" i="24"/>
  <c r="BJ114" i="24"/>
  <c r="BK113" i="24"/>
  <c r="BI113" i="24"/>
  <c r="BJ112" i="24"/>
  <c r="BK111" i="24"/>
  <c r="BI111" i="24"/>
  <c r="BK118" i="24"/>
  <c r="BI118" i="24"/>
  <c r="BJ117" i="24"/>
  <c r="BK116" i="24"/>
  <c r="BI116" i="24"/>
  <c r="BJ115" i="24"/>
  <c r="BK114" i="24"/>
  <c r="BI114" i="24"/>
  <c r="BJ113" i="24"/>
  <c r="BK112" i="24"/>
  <c r="BI112" i="24"/>
  <c r="BJ111" i="24"/>
  <c r="BK110" i="24"/>
  <c r="BI110" i="24"/>
  <c r="BJ109" i="24"/>
  <c r="BK108" i="24"/>
  <c r="BI108" i="24"/>
  <c r="BJ107" i="24"/>
  <c r="BK106" i="24"/>
  <c r="BI106" i="24"/>
  <c r="BJ105" i="24"/>
  <c r="BK104" i="24"/>
  <c r="BI104" i="24"/>
  <c r="BJ103" i="24"/>
  <c r="BJ110" i="24"/>
  <c r="BK109" i="24"/>
  <c r="BI109" i="24"/>
  <c r="BJ108" i="24"/>
  <c r="BK107" i="24"/>
  <c r="BI107" i="24"/>
  <c r="BJ106" i="24"/>
  <c r="BK105" i="24"/>
  <c r="BI105" i="24"/>
  <c r="BJ104" i="24"/>
  <c r="BK103" i="24"/>
  <c r="BI103" i="24"/>
  <c r="BJ102" i="24"/>
  <c r="BK102" i="24"/>
  <c r="BJ101" i="24"/>
  <c r="BK100" i="24"/>
  <c r="BI100" i="24"/>
  <c r="BJ99" i="24"/>
  <c r="BK98" i="24"/>
  <c r="BI98" i="24"/>
  <c r="BJ97" i="24"/>
  <c r="BK96" i="24"/>
  <c r="BI96" i="24"/>
  <c r="BJ95" i="24"/>
  <c r="BK94" i="24"/>
  <c r="BI94" i="24"/>
  <c r="BJ93" i="24"/>
  <c r="BK92" i="24"/>
  <c r="BI92" i="24"/>
  <c r="BJ91" i="24"/>
  <c r="BK90" i="24"/>
  <c r="BI90" i="24"/>
  <c r="BJ89" i="24"/>
  <c r="BK88" i="24"/>
  <c r="BI88" i="24"/>
  <c r="BJ87" i="24"/>
  <c r="BI102" i="24"/>
  <c r="BK101" i="24"/>
  <c r="BI101" i="24"/>
  <c r="BJ100" i="24"/>
  <c r="BK99" i="24"/>
  <c r="BI99" i="24"/>
  <c r="BJ98" i="24"/>
  <c r="BK97" i="24"/>
  <c r="BI97" i="24"/>
  <c r="BJ96" i="24"/>
  <c r="BK95" i="24"/>
  <c r="BI95" i="24"/>
  <c r="BJ94" i="24"/>
  <c r="BK93" i="24"/>
  <c r="BI93" i="24"/>
  <c r="BJ92" i="24"/>
  <c r="BK91" i="24"/>
  <c r="BI91" i="24"/>
  <c r="BJ90" i="24"/>
  <c r="BK89" i="24"/>
  <c r="BI89" i="24"/>
  <c r="BJ88" i="24"/>
  <c r="BK87" i="24"/>
  <c r="BI87" i="24"/>
  <c r="BJ86" i="24"/>
  <c r="BK85" i="24"/>
  <c r="BI85" i="24"/>
  <c r="BJ84" i="24"/>
  <c r="BK83" i="24"/>
  <c r="BI83" i="24"/>
  <c r="BJ82" i="24"/>
  <c r="BK81" i="24"/>
  <c r="BI81" i="24"/>
  <c r="BJ80" i="24"/>
  <c r="BK79" i="24"/>
  <c r="BI79" i="24"/>
  <c r="BJ78" i="24"/>
  <c r="BK77" i="24"/>
  <c r="BI77" i="24"/>
  <c r="BJ76" i="24"/>
  <c r="BK75" i="24"/>
  <c r="BI75" i="24"/>
  <c r="BJ74" i="24"/>
  <c r="BK73" i="24"/>
  <c r="BI73" i="24"/>
  <c r="BJ72" i="24"/>
  <c r="BK71" i="24"/>
  <c r="BI71" i="24"/>
  <c r="BK86" i="24"/>
  <c r="BI86" i="24"/>
  <c r="BJ85" i="24"/>
  <c r="BK84" i="24"/>
  <c r="BI84" i="24"/>
  <c r="BJ83" i="24"/>
  <c r="BK82" i="24"/>
  <c r="BI82" i="24"/>
  <c r="BJ81" i="24"/>
  <c r="BK80" i="24"/>
  <c r="BI80" i="24"/>
  <c r="BJ79" i="24"/>
  <c r="BK78" i="24"/>
  <c r="BI78" i="24"/>
  <c r="BJ77" i="24"/>
  <c r="BK76" i="24"/>
  <c r="BI76" i="24"/>
  <c r="BJ75" i="24"/>
  <c r="BI74" i="24"/>
  <c r="BK72" i="24"/>
  <c r="BJ71" i="24"/>
  <c r="BJ70" i="24"/>
  <c r="BK69" i="24"/>
  <c r="BI69" i="24"/>
  <c r="BJ68" i="24"/>
  <c r="BK67" i="24"/>
  <c r="BI67" i="24"/>
  <c r="BJ66" i="24"/>
  <c r="BK65" i="24"/>
  <c r="BI65" i="24"/>
  <c r="BJ64" i="24"/>
  <c r="BK63" i="24"/>
  <c r="BI63" i="24"/>
  <c r="BJ62" i="24"/>
  <c r="BK61" i="24"/>
  <c r="BI61" i="24"/>
  <c r="BJ60" i="24"/>
  <c r="BK59" i="24"/>
  <c r="BI59" i="24"/>
  <c r="BJ58" i="24"/>
  <c r="BK57" i="24"/>
  <c r="BI57" i="24"/>
  <c r="BJ56" i="24"/>
  <c r="BK55" i="24"/>
  <c r="BI55" i="24"/>
  <c r="BJ54" i="24"/>
  <c r="BK53" i="24"/>
  <c r="BI53" i="24"/>
  <c r="BJ52" i="24"/>
  <c r="BK51" i="24"/>
  <c r="BI51" i="24"/>
  <c r="BJ50" i="24"/>
  <c r="BK49" i="24"/>
  <c r="BI49" i="24"/>
  <c r="BJ48" i="24"/>
  <c r="BK47" i="24"/>
  <c r="BI47" i="24"/>
  <c r="BJ46" i="24"/>
  <c r="BK45" i="24"/>
  <c r="BI45" i="24"/>
  <c r="BJ44" i="24"/>
  <c r="BK43" i="24"/>
  <c r="BI43" i="24"/>
  <c r="BK74" i="24"/>
  <c r="BJ73" i="24"/>
  <c r="BI72" i="24"/>
  <c r="BK70" i="24"/>
  <c r="BI70" i="24"/>
  <c r="BJ69" i="24"/>
  <c r="BK68" i="24"/>
  <c r="BI68" i="24"/>
  <c r="BJ67" i="24"/>
  <c r="BK66" i="24"/>
  <c r="BI66" i="24"/>
  <c r="BJ65" i="24"/>
  <c r="BK64" i="24"/>
  <c r="BI64" i="24"/>
  <c r="BJ63" i="24"/>
  <c r="BK62" i="24"/>
  <c r="BI62" i="24"/>
  <c r="BJ61" i="24"/>
  <c r="BK60" i="24"/>
  <c r="BI60" i="24"/>
  <c r="BJ59" i="24"/>
  <c r="BK58" i="24"/>
  <c r="BI58" i="24"/>
  <c r="BJ57" i="24"/>
  <c r="BK56" i="24"/>
  <c r="BI56" i="24"/>
  <c r="BJ55" i="24"/>
  <c r="BK54" i="24"/>
  <c r="BI54" i="24"/>
  <c r="BJ53" i="24"/>
  <c r="BK52" i="24"/>
  <c r="BI52" i="24"/>
  <c r="BJ51" i="24"/>
  <c r="BK50" i="24"/>
  <c r="BI50" i="24"/>
  <c r="BJ49" i="24"/>
  <c r="BK48" i="24"/>
  <c r="BI48" i="24"/>
  <c r="BJ47" i="24"/>
  <c r="BK46" i="24"/>
  <c r="BI46" i="24"/>
  <c r="BJ45" i="24"/>
  <c r="BK44" i="24"/>
  <c r="BI44" i="24"/>
  <c r="BJ43" i="24"/>
  <c r="BK42" i="24"/>
  <c r="BI42" i="24"/>
  <c r="BJ42" i="24"/>
  <c r="BK41" i="24"/>
  <c r="BI41" i="24"/>
  <c r="BJ40" i="24"/>
  <c r="BK39" i="24"/>
  <c r="BI39" i="24"/>
  <c r="BJ38" i="24"/>
  <c r="BK37" i="24"/>
  <c r="BI37" i="24"/>
  <c r="BJ36" i="24"/>
  <c r="BK35" i="24"/>
  <c r="BI35" i="24"/>
  <c r="BJ34" i="24"/>
  <c r="BK33" i="24"/>
  <c r="BI33" i="24"/>
  <c r="BJ32" i="24"/>
  <c r="BK31" i="24"/>
  <c r="BI31" i="24"/>
  <c r="BJ30" i="24"/>
  <c r="BK29" i="24"/>
  <c r="BI29" i="24"/>
  <c r="BJ28" i="24"/>
  <c r="BK27" i="24"/>
  <c r="BI27" i="24"/>
  <c r="BJ26" i="24"/>
  <c r="BK25" i="24"/>
  <c r="BI25" i="24"/>
  <c r="BJ24" i="24"/>
  <c r="BK23" i="24"/>
  <c r="BI23" i="24"/>
  <c r="BJ22" i="24"/>
  <c r="BK21" i="24"/>
  <c r="BI21" i="24"/>
  <c r="BJ20" i="24"/>
  <c r="BK19" i="24"/>
  <c r="BI19" i="24"/>
  <c r="BJ18" i="24"/>
  <c r="BK17" i="24"/>
  <c r="BI17" i="24"/>
  <c r="BJ16" i="24"/>
  <c r="BK15" i="24"/>
  <c r="BI15" i="24"/>
  <c r="BJ14" i="24"/>
  <c r="BK13" i="24"/>
  <c r="BI13" i="24"/>
  <c r="BJ12" i="24"/>
  <c r="BK11" i="24"/>
  <c r="BI11" i="24"/>
  <c r="BJ10" i="24"/>
  <c r="BJ41" i="24"/>
  <c r="BK40" i="24"/>
  <c r="BI40" i="24"/>
  <c r="BJ39" i="24"/>
  <c r="BK38" i="24"/>
  <c r="BI38" i="24"/>
  <c r="BJ37" i="24"/>
  <c r="BK36" i="24"/>
  <c r="BI36" i="24"/>
  <c r="BJ35" i="24"/>
  <c r="BK34" i="24"/>
  <c r="BI34" i="24"/>
  <c r="BJ33" i="24"/>
  <c r="BK32" i="24"/>
  <c r="BI32" i="24"/>
  <c r="BJ31" i="24"/>
  <c r="BK30" i="24"/>
  <c r="BI30" i="24"/>
  <c r="BJ29" i="24"/>
  <c r="BK28" i="24"/>
  <c r="BI28" i="24"/>
  <c r="BJ27" i="24"/>
  <c r="BK26" i="24"/>
  <c r="BI26" i="24"/>
  <c r="BJ25" i="24"/>
  <c r="BK24" i="24"/>
  <c r="BI24" i="24"/>
  <c r="BJ23" i="24"/>
  <c r="BK22" i="24"/>
  <c r="BI22" i="24"/>
  <c r="BJ21" i="24"/>
  <c r="BK20" i="24"/>
  <c r="BI20" i="24"/>
  <c r="BJ19" i="24"/>
  <c r="BK18" i="24"/>
  <c r="BI18" i="24"/>
  <c r="BJ17" i="24"/>
  <c r="BK16" i="24"/>
  <c r="BI16" i="24"/>
  <c r="BJ15" i="24"/>
  <c r="BK14" i="24"/>
  <c r="BI14" i="24"/>
  <c r="BJ13" i="24"/>
  <c r="BK12" i="24"/>
  <c r="BI12" i="24"/>
  <c r="BJ11" i="24"/>
  <c r="BK10" i="24"/>
  <c r="BI10" i="24"/>
  <c r="BJ9" i="24"/>
  <c r="BK8" i="24"/>
  <c r="BI8" i="24"/>
  <c r="BQ123" i="24"/>
  <c r="BO123" i="24"/>
  <c r="BP122" i="24"/>
  <c r="BQ121" i="24"/>
  <c r="BO121" i="24"/>
  <c r="BP123" i="24"/>
  <c r="BO122" i="24"/>
  <c r="BP120" i="24"/>
  <c r="BQ119" i="24"/>
  <c r="BO119" i="24"/>
  <c r="BP118" i="24"/>
  <c r="BQ122" i="24"/>
  <c r="BP121" i="24"/>
  <c r="BQ120" i="24"/>
  <c r="BO120" i="24"/>
  <c r="BP119" i="24"/>
  <c r="BQ118" i="24"/>
  <c r="BQ117" i="24"/>
  <c r="BO117" i="24"/>
  <c r="BP116" i="24"/>
  <c r="BQ115" i="24"/>
  <c r="BO115" i="24"/>
  <c r="BP114" i="24"/>
  <c r="BQ113" i="24"/>
  <c r="BO113" i="24"/>
  <c r="BP112" i="24"/>
  <c r="BQ111" i="24"/>
  <c r="BO111" i="24"/>
  <c r="BO118" i="24"/>
  <c r="BP117" i="24"/>
  <c r="BQ116" i="24"/>
  <c r="BO116" i="24"/>
  <c r="BP115" i="24"/>
  <c r="BQ114" i="24"/>
  <c r="BO114" i="24"/>
  <c r="BP113" i="24"/>
  <c r="BQ112" i="24"/>
  <c r="BO112" i="24"/>
  <c r="BP111" i="24"/>
  <c r="BQ110" i="24"/>
  <c r="BO110" i="24"/>
  <c r="BP109" i="24"/>
  <c r="BQ108" i="24"/>
  <c r="BO108" i="24"/>
  <c r="BP107" i="24"/>
  <c r="BQ106" i="24"/>
  <c r="BO106" i="24"/>
  <c r="BP105" i="24"/>
  <c r="BQ104" i="24"/>
  <c r="BO104" i="24"/>
  <c r="BP103" i="24"/>
  <c r="BP110" i="24"/>
  <c r="BQ109" i="24"/>
  <c r="BO109" i="24"/>
  <c r="BP108" i="24"/>
  <c r="BQ107" i="24"/>
  <c r="BO107" i="24"/>
  <c r="BP106" i="24"/>
  <c r="BQ105" i="24"/>
  <c r="BO105" i="24"/>
  <c r="BP104" i="24"/>
  <c r="BQ103" i="24"/>
  <c r="BO103" i="24"/>
  <c r="BP102" i="24"/>
  <c r="BO102" i="24"/>
  <c r="BP101" i="24"/>
  <c r="BQ100" i="24"/>
  <c r="BO100" i="24"/>
  <c r="BP99" i="24"/>
  <c r="BQ98" i="24"/>
  <c r="BO98" i="24"/>
  <c r="BP97" i="24"/>
  <c r="BQ96" i="24"/>
  <c r="BO96" i="24"/>
  <c r="BP95" i="24"/>
  <c r="BQ94" i="24"/>
  <c r="BO94" i="24"/>
  <c r="BP93" i="24"/>
  <c r="BQ92" i="24"/>
  <c r="BO92" i="24"/>
  <c r="BP91" i="24"/>
  <c r="BQ90" i="24"/>
  <c r="BO90" i="24"/>
  <c r="BP89" i="24"/>
  <c r="BQ88" i="24"/>
  <c r="BO88" i="24"/>
  <c r="BP87" i="24"/>
  <c r="BQ86" i="24"/>
  <c r="BO86" i="24"/>
  <c r="BQ102" i="24"/>
  <c r="BQ101" i="24"/>
  <c r="BO101" i="24"/>
  <c r="BP100" i="24"/>
  <c r="BQ99" i="24"/>
  <c r="BO99" i="24"/>
  <c r="BP98" i="24"/>
  <c r="BQ97" i="24"/>
  <c r="BO97" i="24"/>
  <c r="BP96" i="24"/>
  <c r="BQ95" i="24"/>
  <c r="BO95" i="24"/>
  <c r="BP94" i="24"/>
  <c r="BQ93" i="24"/>
  <c r="BO93" i="24"/>
  <c r="BP92" i="24"/>
  <c r="BQ91" i="24"/>
  <c r="BO91" i="24"/>
  <c r="BP90" i="24"/>
  <c r="BQ89" i="24"/>
  <c r="BO89" i="24"/>
  <c r="BP88" i="24"/>
  <c r="BQ87" i="24"/>
  <c r="BO87" i="24"/>
  <c r="BP86" i="24"/>
  <c r="BQ85" i="24"/>
  <c r="BO85" i="24"/>
  <c r="BP84" i="24"/>
  <c r="BQ83" i="24"/>
  <c r="BO83" i="24"/>
  <c r="BP82" i="24"/>
  <c r="BQ81" i="24"/>
  <c r="BO81" i="24"/>
  <c r="BP80" i="24"/>
  <c r="BQ79" i="24"/>
  <c r="BO79" i="24"/>
  <c r="BP78" i="24"/>
  <c r="BQ77" i="24"/>
  <c r="BO77" i="24"/>
  <c r="BP76" i="24"/>
  <c r="BQ75" i="24"/>
  <c r="BO75" i="24"/>
  <c r="BP74" i="24"/>
  <c r="BQ73" i="24"/>
  <c r="BO73" i="24"/>
  <c r="BP72" i="24"/>
  <c r="BQ71" i="24"/>
  <c r="BO71" i="24"/>
  <c r="BP85" i="24"/>
  <c r="BQ84" i="24"/>
  <c r="BO84" i="24"/>
  <c r="BP83" i="24"/>
  <c r="BQ82" i="24"/>
  <c r="BO82" i="24"/>
  <c r="BP81" i="24"/>
  <c r="BQ80" i="24"/>
  <c r="BO80" i="24"/>
  <c r="BP79" i="24"/>
  <c r="BQ78" i="24"/>
  <c r="BO78" i="24"/>
  <c r="BP77" i="24"/>
  <c r="BQ76" i="24"/>
  <c r="BO76" i="24"/>
  <c r="BQ74" i="24"/>
  <c r="BP73" i="24"/>
  <c r="BO72" i="24"/>
  <c r="BP70" i="24"/>
  <c r="BQ69" i="24"/>
  <c r="BO69" i="24"/>
  <c r="BP68" i="24"/>
  <c r="BQ67" i="24"/>
  <c r="BO67" i="24"/>
  <c r="BP66" i="24"/>
  <c r="BQ65" i="24"/>
  <c r="BO65" i="24"/>
  <c r="BP64" i="24"/>
  <c r="BQ63" i="24"/>
  <c r="BO63" i="24"/>
  <c r="BP62" i="24"/>
  <c r="BQ61" i="24"/>
  <c r="BO61" i="24"/>
  <c r="BP60" i="24"/>
  <c r="BQ59" i="24"/>
  <c r="BO59" i="24"/>
  <c r="BP58" i="24"/>
  <c r="BQ57" i="24"/>
  <c r="BO57" i="24"/>
  <c r="BP56" i="24"/>
  <c r="BQ55" i="24"/>
  <c r="BO55" i="24"/>
  <c r="BP54" i="24"/>
  <c r="BQ53" i="24"/>
  <c r="BO53" i="24"/>
  <c r="BP52" i="24"/>
  <c r="BQ51" i="24"/>
  <c r="BO51" i="24"/>
  <c r="BP50" i="24"/>
  <c r="BQ49" i="24"/>
  <c r="BO49" i="24"/>
  <c r="BP48" i="24"/>
  <c r="BQ47" i="24"/>
  <c r="BO47" i="24"/>
  <c r="BP46" i="24"/>
  <c r="BQ45" i="24"/>
  <c r="BO45" i="24"/>
  <c r="BP44" i="24"/>
  <c r="BQ43" i="24"/>
  <c r="BO43" i="24"/>
  <c r="BP75" i="24"/>
  <c r="BO74" i="24"/>
  <c r="BQ72" i="24"/>
  <c r="BP71" i="24"/>
  <c r="BQ70" i="24"/>
  <c r="BO70" i="24"/>
  <c r="BP69" i="24"/>
  <c r="BQ68" i="24"/>
  <c r="BO68" i="24"/>
  <c r="BP67" i="24"/>
  <c r="BQ66" i="24"/>
  <c r="BO66" i="24"/>
  <c r="BP65" i="24"/>
  <c r="BQ64" i="24"/>
  <c r="BO64" i="24"/>
  <c r="BP63" i="24"/>
  <c r="BQ62" i="24"/>
  <c r="BO62" i="24"/>
  <c r="BP61" i="24"/>
  <c r="BQ60" i="24"/>
  <c r="BO60" i="24"/>
  <c r="BP59" i="24"/>
  <c r="BQ58" i="24"/>
  <c r="BO58" i="24"/>
  <c r="BP57" i="24"/>
  <c r="BQ56" i="24"/>
  <c r="BO56" i="24"/>
  <c r="BP55" i="24"/>
  <c r="BQ54" i="24"/>
  <c r="BO54" i="24"/>
  <c r="BP53" i="24"/>
  <c r="BQ52" i="24"/>
  <c r="BO52" i="24"/>
  <c r="BP51" i="24"/>
  <c r="BQ50" i="24"/>
  <c r="BO50" i="24"/>
  <c r="BP49" i="24"/>
  <c r="BQ48" i="24"/>
  <c r="BO48" i="24"/>
  <c r="BP47" i="24"/>
  <c r="BQ46" i="24"/>
  <c r="BO46" i="24"/>
  <c r="BP45" i="24"/>
  <c r="BQ44" i="24"/>
  <c r="BO44" i="24"/>
  <c r="BP43" i="24"/>
  <c r="BQ42" i="24"/>
  <c r="BO42" i="24"/>
  <c r="BP41" i="24"/>
  <c r="BQ41" i="24"/>
  <c r="BP40" i="24"/>
  <c r="BQ39" i="24"/>
  <c r="BO39" i="24"/>
  <c r="BP38" i="24"/>
  <c r="BQ37" i="24"/>
  <c r="BO37" i="24"/>
  <c r="BP36" i="24"/>
  <c r="BQ35" i="24"/>
  <c r="BO35" i="24"/>
  <c r="BP34" i="24"/>
  <c r="BQ33" i="24"/>
  <c r="BO33" i="24"/>
  <c r="BP32" i="24"/>
  <c r="BQ31" i="24"/>
  <c r="BO31" i="24"/>
  <c r="BP30" i="24"/>
  <c r="BQ29" i="24"/>
  <c r="BO29" i="24"/>
  <c r="BP28" i="24"/>
  <c r="BQ27" i="24"/>
  <c r="BO27" i="24"/>
  <c r="BP26" i="24"/>
  <c r="BQ25" i="24"/>
  <c r="BO25" i="24"/>
  <c r="BP24" i="24"/>
  <c r="BQ23" i="24"/>
  <c r="BO23" i="24"/>
  <c r="BP22" i="24"/>
  <c r="BQ21" i="24"/>
  <c r="BO21" i="24"/>
  <c r="BP20" i="24"/>
  <c r="BQ19" i="24"/>
  <c r="BO19" i="24"/>
  <c r="BP18" i="24"/>
  <c r="BQ17" i="24"/>
  <c r="BO17" i="24"/>
  <c r="BP16" i="24"/>
  <c r="BQ15" i="24"/>
  <c r="BO15" i="24"/>
  <c r="BP14" i="24"/>
  <c r="BQ13" i="24"/>
  <c r="BO13" i="24"/>
  <c r="BP12" i="24"/>
  <c r="BQ11" i="24"/>
  <c r="BO11" i="24"/>
  <c r="BP10" i="24"/>
  <c r="BP42" i="24"/>
  <c r="BO41" i="24"/>
  <c r="BQ40" i="24"/>
  <c r="BO40" i="24"/>
  <c r="BP39" i="24"/>
  <c r="BQ38" i="24"/>
  <c r="BO38" i="24"/>
  <c r="BP37" i="24"/>
  <c r="BQ36" i="24"/>
  <c r="BO36" i="24"/>
  <c r="BP35" i="24"/>
  <c r="BQ34" i="24"/>
  <c r="BO34" i="24"/>
  <c r="BP33" i="24"/>
  <c r="BQ32" i="24"/>
  <c r="BO32" i="24"/>
  <c r="BP31" i="24"/>
  <c r="BQ30" i="24"/>
  <c r="BO30" i="24"/>
  <c r="BP29" i="24"/>
  <c r="BQ28" i="24"/>
  <c r="BO28" i="24"/>
  <c r="BP27" i="24"/>
  <c r="BQ26" i="24"/>
  <c r="BO26" i="24"/>
  <c r="BP25" i="24"/>
  <c r="BQ24" i="24"/>
  <c r="BO24" i="24"/>
  <c r="BP23" i="24"/>
  <c r="BQ22" i="24"/>
  <c r="BO22" i="24"/>
  <c r="BP21" i="24"/>
  <c r="BQ20" i="24"/>
  <c r="BO20" i="24"/>
  <c r="BP19" i="24"/>
  <c r="BQ18" i="24"/>
  <c r="BO18" i="24"/>
  <c r="BP17" i="24"/>
  <c r="BQ16" i="24"/>
  <c r="BO16" i="24"/>
  <c r="BP15" i="24"/>
  <c r="BQ14" i="24"/>
  <c r="BO14" i="24"/>
  <c r="BP13" i="24"/>
  <c r="BQ12" i="24"/>
  <c r="BO12" i="24"/>
  <c r="BP11" i="24"/>
  <c r="BQ10" i="24"/>
  <c r="BO10" i="24"/>
  <c r="BP9" i="24"/>
  <c r="BQ8" i="24"/>
  <c r="BO8" i="24"/>
  <c r="BY123" i="24"/>
  <c r="BW123" i="24"/>
  <c r="BU123" i="24"/>
  <c r="BZ122" i="24"/>
  <c r="BV122" i="24"/>
  <c r="BY121" i="24"/>
  <c r="BW121" i="24"/>
  <c r="BU121" i="24"/>
  <c r="BW122" i="24"/>
  <c r="BZ121" i="24"/>
  <c r="BV121" i="24"/>
  <c r="BZ120" i="24"/>
  <c r="BV120" i="24"/>
  <c r="BY119" i="24"/>
  <c r="BW119" i="24"/>
  <c r="BU119" i="24"/>
  <c r="BZ118" i="24"/>
  <c r="BV118" i="24"/>
  <c r="BZ123" i="24"/>
  <c r="BV123" i="24"/>
  <c r="BY122" i="24"/>
  <c r="BU122" i="24"/>
  <c r="BY120" i="24"/>
  <c r="BW120" i="24"/>
  <c r="BU120" i="24"/>
  <c r="BZ119" i="24"/>
  <c r="BV119" i="24"/>
  <c r="BY118" i="24"/>
  <c r="BU118" i="24"/>
  <c r="BY117" i="24"/>
  <c r="BW117" i="24"/>
  <c r="BU117" i="24"/>
  <c r="BZ116" i="24"/>
  <c r="BV116" i="24"/>
  <c r="BY115" i="24"/>
  <c r="BW115" i="24"/>
  <c r="BU115" i="24"/>
  <c r="BZ114" i="24"/>
  <c r="BV114" i="24"/>
  <c r="BY113" i="24"/>
  <c r="BW113" i="24"/>
  <c r="BU113" i="24"/>
  <c r="BZ112" i="24"/>
  <c r="BV112" i="24"/>
  <c r="BY111" i="24"/>
  <c r="BW111" i="24"/>
  <c r="BU111" i="24"/>
  <c r="BW118" i="24"/>
  <c r="BZ117" i="24"/>
  <c r="BV117" i="24"/>
  <c r="BY116" i="24"/>
  <c r="BW116" i="24"/>
  <c r="BU116" i="24"/>
  <c r="BZ115" i="24"/>
  <c r="BV115" i="24"/>
  <c r="BY114" i="24"/>
  <c r="BW114" i="24"/>
  <c r="BU114" i="24"/>
  <c r="BZ113" i="24"/>
  <c r="BV113" i="24"/>
  <c r="BY112" i="24"/>
  <c r="BW112" i="24"/>
  <c r="BU112" i="24"/>
  <c r="BZ111" i="24"/>
  <c r="BV111" i="24"/>
  <c r="BY110" i="24"/>
  <c r="BZ110" i="24"/>
  <c r="BW110" i="24"/>
  <c r="BU110" i="24"/>
  <c r="BZ109" i="24"/>
  <c r="BV109" i="24"/>
  <c r="BY108" i="24"/>
  <c r="BW108" i="24"/>
  <c r="BU108" i="24"/>
  <c r="BZ107" i="24"/>
  <c r="BV107" i="24"/>
  <c r="BY106" i="24"/>
  <c r="BW106" i="24"/>
  <c r="BU106" i="24"/>
  <c r="BZ105" i="24"/>
  <c r="BV105" i="24"/>
  <c r="BY104" i="24"/>
  <c r="BW104" i="24"/>
  <c r="BU104" i="24"/>
  <c r="BZ103" i="24"/>
  <c r="BV103" i="24"/>
  <c r="BV110" i="24"/>
  <c r="BY109" i="24"/>
  <c r="BW109" i="24"/>
  <c r="BU109" i="24"/>
  <c r="BZ108" i="24"/>
  <c r="BV108" i="24"/>
  <c r="BY107" i="24"/>
  <c r="BW107" i="24"/>
  <c r="BU107" i="24"/>
  <c r="BZ106" i="24"/>
  <c r="BV106" i="24"/>
  <c r="BY105" i="24"/>
  <c r="BW105" i="24"/>
  <c r="BU105" i="24"/>
  <c r="BZ104" i="24"/>
  <c r="BV104" i="24"/>
  <c r="BY103" i="24"/>
  <c r="BW103" i="24"/>
  <c r="BU103" i="24"/>
  <c r="BZ102" i="24"/>
  <c r="BV102" i="24"/>
  <c r="BW102" i="24"/>
  <c r="BZ101" i="24"/>
  <c r="BV101" i="24"/>
  <c r="BY100" i="24"/>
  <c r="BW100" i="24"/>
  <c r="BU100" i="24"/>
  <c r="BZ99" i="24"/>
  <c r="BV99" i="24"/>
  <c r="BY98" i="24"/>
  <c r="BW98" i="24"/>
  <c r="BU98" i="24"/>
  <c r="BZ97" i="24"/>
  <c r="BV97" i="24"/>
  <c r="BY96" i="24"/>
  <c r="BW96" i="24"/>
  <c r="BU96" i="24"/>
  <c r="BZ95" i="24"/>
  <c r="BV95" i="24"/>
  <c r="BY94" i="24"/>
  <c r="BW94" i="24"/>
  <c r="BU94" i="24"/>
  <c r="BZ93" i="24"/>
  <c r="BV93" i="24"/>
  <c r="BY92" i="24"/>
  <c r="BW92" i="24"/>
  <c r="BU92" i="24"/>
  <c r="BZ91" i="24"/>
  <c r="BV91" i="24"/>
  <c r="BY90" i="24"/>
  <c r="BW90" i="24"/>
  <c r="BU90" i="24"/>
  <c r="BZ89" i="24"/>
  <c r="BV89" i="24"/>
  <c r="BY88" i="24"/>
  <c r="BW88" i="24"/>
  <c r="BU88" i="24"/>
  <c r="BZ87" i="24"/>
  <c r="BV87" i="24"/>
  <c r="BY86" i="24"/>
  <c r="BW86" i="24"/>
  <c r="BU86" i="24"/>
  <c r="BY102" i="24"/>
  <c r="BU102" i="24"/>
  <c r="BY101" i="24"/>
  <c r="BW101" i="24"/>
  <c r="BU101" i="24"/>
  <c r="BZ100" i="24"/>
  <c r="BV100" i="24"/>
  <c r="BY99" i="24"/>
  <c r="BW99" i="24"/>
  <c r="BU99" i="24"/>
  <c r="BZ98" i="24"/>
  <c r="BV98" i="24"/>
  <c r="BY97" i="24"/>
  <c r="BW97" i="24"/>
  <c r="BU97" i="24"/>
  <c r="BZ96" i="24"/>
  <c r="BV96" i="24"/>
  <c r="BY95" i="24"/>
  <c r="BW95" i="24"/>
  <c r="BU95" i="24"/>
  <c r="BZ94" i="24"/>
  <c r="BV94" i="24"/>
  <c r="BY93" i="24"/>
  <c r="BW93" i="24"/>
  <c r="BU93" i="24"/>
  <c r="BZ92" i="24"/>
  <c r="BV92" i="24"/>
  <c r="BY91" i="24"/>
  <c r="BW91" i="24"/>
  <c r="BU91" i="24"/>
  <c r="BZ90" i="24"/>
  <c r="BV90" i="24"/>
  <c r="BY89" i="24"/>
  <c r="BW89" i="24"/>
  <c r="BU89" i="24"/>
  <c r="BZ88" i="24"/>
  <c r="BV88" i="24"/>
  <c r="BY87" i="24"/>
  <c r="BW87" i="24"/>
  <c r="BU87" i="24"/>
  <c r="BZ86" i="24"/>
  <c r="BV86" i="24"/>
  <c r="BY85" i="24"/>
  <c r="BW85" i="24"/>
  <c r="BU85" i="24"/>
  <c r="BZ84" i="24"/>
  <c r="BV84" i="24"/>
  <c r="BY83" i="24"/>
  <c r="BW83" i="24"/>
  <c r="BU83" i="24"/>
  <c r="BZ82" i="24"/>
  <c r="BV82" i="24"/>
  <c r="BY81" i="24"/>
  <c r="BW81" i="24"/>
  <c r="BU81" i="24"/>
  <c r="BZ80" i="24"/>
  <c r="BV80" i="24"/>
  <c r="BY79" i="24"/>
  <c r="BW79" i="24"/>
  <c r="BU79" i="24"/>
  <c r="BZ78" i="24"/>
  <c r="BV78" i="24"/>
  <c r="BY77" i="24"/>
  <c r="BW77" i="24"/>
  <c r="BU77" i="24"/>
  <c r="BZ76" i="24"/>
  <c r="BV76" i="24"/>
  <c r="BY75" i="24"/>
  <c r="BW75" i="24"/>
  <c r="BU75" i="24"/>
  <c r="BZ74" i="24"/>
  <c r="BV74" i="24"/>
  <c r="BY73" i="24"/>
  <c r="BW73" i="24"/>
  <c r="BU73" i="24"/>
  <c r="BZ72" i="24"/>
  <c r="BV72" i="24"/>
  <c r="BY71" i="24"/>
  <c r="BW71" i="24"/>
  <c r="BU71" i="24"/>
  <c r="BZ70" i="24"/>
  <c r="BV70" i="24"/>
  <c r="BZ85" i="24"/>
  <c r="BV85" i="24"/>
  <c r="BY84" i="24"/>
  <c r="BW84" i="24"/>
  <c r="BU84" i="24"/>
  <c r="BZ83" i="24"/>
  <c r="BV83" i="24"/>
  <c r="BY82" i="24"/>
  <c r="BW82" i="24"/>
  <c r="BU82" i="24"/>
  <c r="BZ81" i="24"/>
  <c r="BV81" i="24"/>
  <c r="BY80" i="24"/>
  <c r="BW80" i="24"/>
  <c r="BU80" i="24"/>
  <c r="BZ79" i="24"/>
  <c r="BV79" i="24"/>
  <c r="BY78" i="24"/>
  <c r="BW78" i="24"/>
  <c r="BU78" i="24"/>
  <c r="BZ77" i="24"/>
  <c r="BV77" i="24"/>
  <c r="BY76" i="24"/>
  <c r="BW76" i="24"/>
  <c r="BU76" i="24"/>
  <c r="BZ75" i="24"/>
  <c r="BV75" i="24"/>
  <c r="BY74" i="24"/>
  <c r="BU74" i="24"/>
  <c r="BW72" i="24"/>
  <c r="BZ71" i="24"/>
  <c r="BV71" i="24"/>
  <c r="BY70" i="24"/>
  <c r="BU70" i="24"/>
  <c r="BY69" i="24"/>
  <c r="BW69" i="24"/>
  <c r="BU69" i="24"/>
  <c r="BZ68" i="24"/>
  <c r="BV68" i="24"/>
  <c r="BY67" i="24"/>
  <c r="BW67" i="24"/>
  <c r="BU67" i="24"/>
  <c r="BZ66" i="24"/>
  <c r="BV66" i="24"/>
  <c r="BY65" i="24"/>
  <c r="BW65" i="24"/>
  <c r="BU65" i="24"/>
  <c r="BZ64" i="24"/>
  <c r="BV64" i="24"/>
  <c r="BY63" i="24"/>
  <c r="BW63" i="24"/>
  <c r="BU63" i="24"/>
  <c r="BZ62" i="24"/>
  <c r="BV62" i="24"/>
  <c r="BY61" i="24"/>
  <c r="BW61" i="24"/>
  <c r="BU61" i="24"/>
  <c r="BZ60" i="24"/>
  <c r="BV60" i="24"/>
  <c r="BY59" i="24"/>
  <c r="BW59" i="24"/>
  <c r="BU59" i="24"/>
  <c r="BZ58" i="24"/>
  <c r="BV58" i="24"/>
  <c r="BY57" i="24"/>
  <c r="BW57" i="24"/>
  <c r="BU57" i="24"/>
  <c r="BZ56" i="24"/>
  <c r="BV56" i="24"/>
  <c r="BY55" i="24"/>
  <c r="BW55" i="24"/>
  <c r="BU55" i="24"/>
  <c r="BZ54" i="24"/>
  <c r="BV54" i="24"/>
  <c r="BY53" i="24"/>
  <c r="BW53" i="24"/>
  <c r="BU53" i="24"/>
  <c r="BZ52" i="24"/>
  <c r="BV52" i="24"/>
  <c r="BY51" i="24"/>
  <c r="BW51" i="24"/>
  <c r="BU51" i="24"/>
  <c r="BZ50" i="24"/>
  <c r="BV50" i="24"/>
  <c r="BY49" i="24"/>
  <c r="BW49" i="24"/>
  <c r="BU49" i="24"/>
  <c r="BZ48" i="24"/>
  <c r="BV48" i="24"/>
  <c r="BY47" i="24"/>
  <c r="BW47" i="24"/>
  <c r="BU47" i="24"/>
  <c r="BZ46" i="24"/>
  <c r="BV46" i="24"/>
  <c r="BY45" i="24"/>
  <c r="BW45" i="24"/>
  <c r="BU45" i="24"/>
  <c r="BZ44" i="24"/>
  <c r="BV44" i="24"/>
  <c r="BY43" i="24"/>
  <c r="BW43" i="24"/>
  <c r="BU43" i="24"/>
  <c r="BW74" i="24"/>
  <c r="BZ73" i="24"/>
  <c r="BV73" i="24"/>
  <c r="BY72" i="24"/>
  <c r="BU72" i="24"/>
  <c r="BW70" i="24"/>
  <c r="BZ69" i="24"/>
  <c r="BV69" i="24"/>
  <c r="BY68" i="24"/>
  <c r="BW68" i="24"/>
  <c r="BU68" i="24"/>
  <c r="BZ67" i="24"/>
  <c r="BV67" i="24"/>
  <c r="BY66" i="24"/>
  <c r="BW66" i="24"/>
  <c r="BU66" i="24"/>
  <c r="BZ65" i="24"/>
  <c r="BV65" i="24"/>
  <c r="BY64" i="24"/>
  <c r="BW64" i="24"/>
  <c r="BU64" i="24"/>
  <c r="BZ63" i="24"/>
  <c r="BV63" i="24"/>
  <c r="BY62" i="24"/>
  <c r="BW62" i="24"/>
  <c r="BU62" i="24"/>
  <c r="BZ61" i="24"/>
  <c r="BV61" i="24"/>
  <c r="BY60" i="24"/>
  <c r="BW60" i="24"/>
  <c r="BU60" i="24"/>
  <c r="BZ59" i="24"/>
  <c r="BV59" i="24"/>
  <c r="BY58" i="24"/>
  <c r="BW58" i="24"/>
  <c r="BU58" i="24"/>
  <c r="BZ57" i="24"/>
  <c r="BV57" i="24"/>
  <c r="BY56" i="24"/>
  <c r="BW56" i="24"/>
  <c r="BU56" i="24"/>
  <c r="BZ55" i="24"/>
  <c r="BV55" i="24"/>
  <c r="BY54" i="24"/>
  <c r="BW54" i="24"/>
  <c r="BU54" i="24"/>
  <c r="BZ53" i="24"/>
  <c r="BV53" i="24"/>
  <c r="BY52" i="24"/>
  <c r="BW52" i="24"/>
  <c r="BU52" i="24"/>
  <c r="BZ51" i="24"/>
  <c r="BV51" i="24"/>
  <c r="BY50" i="24"/>
  <c r="BW50" i="24"/>
  <c r="BU50" i="24"/>
  <c r="BZ49" i="24"/>
  <c r="BV49" i="24"/>
  <c r="BY48" i="24"/>
  <c r="BW48" i="24"/>
  <c r="BU48" i="24"/>
  <c r="BZ47" i="24"/>
  <c r="BV47" i="24"/>
  <c r="BY46" i="24"/>
  <c r="BW46" i="24"/>
  <c r="BU46" i="24"/>
  <c r="BZ45" i="24"/>
  <c r="BV45" i="24"/>
  <c r="BY44" i="24"/>
  <c r="BW44" i="24"/>
  <c r="BU44" i="24"/>
  <c r="BZ43" i="24"/>
  <c r="BV43" i="24"/>
  <c r="BY42" i="24"/>
  <c r="BW42" i="24"/>
  <c r="BU42" i="24"/>
  <c r="BZ41" i="24"/>
  <c r="BV41" i="24"/>
  <c r="BZ42" i="24"/>
  <c r="BV42" i="24"/>
  <c r="BY41" i="24"/>
  <c r="BU41" i="24"/>
  <c r="BZ40" i="24"/>
  <c r="BV40" i="24"/>
  <c r="BY39" i="24"/>
  <c r="BW39" i="24"/>
  <c r="BU39" i="24"/>
  <c r="BZ38" i="24"/>
  <c r="BV38" i="24"/>
  <c r="BY37" i="24"/>
  <c r="BW37" i="24"/>
  <c r="BU37" i="24"/>
  <c r="BZ36" i="24"/>
  <c r="BV36" i="24"/>
  <c r="BY35" i="24"/>
  <c r="BW35" i="24"/>
  <c r="BU35" i="24"/>
  <c r="BZ34" i="24"/>
  <c r="BV34" i="24"/>
  <c r="BY33" i="24"/>
  <c r="BW33" i="24"/>
  <c r="BU33" i="24"/>
  <c r="BZ32" i="24"/>
  <c r="BV32" i="24"/>
  <c r="BY31" i="24"/>
  <c r="BW31" i="24"/>
  <c r="BU31" i="24"/>
  <c r="BZ30" i="24"/>
  <c r="BV30" i="24"/>
  <c r="BY29" i="24"/>
  <c r="BW29" i="24"/>
  <c r="BU29" i="24"/>
  <c r="BZ28" i="24"/>
  <c r="BV28" i="24"/>
  <c r="BY27" i="24"/>
  <c r="BW27" i="24"/>
  <c r="BU27" i="24"/>
  <c r="BZ26" i="24"/>
  <c r="BV26" i="24"/>
  <c r="BY25" i="24"/>
  <c r="BW25" i="24"/>
  <c r="BU25" i="24"/>
  <c r="BZ24" i="24"/>
  <c r="BV24" i="24"/>
  <c r="BY23" i="24"/>
  <c r="BW23" i="24"/>
  <c r="BU23" i="24"/>
  <c r="BZ22" i="24"/>
  <c r="BV22" i="24"/>
  <c r="BY21" i="24"/>
  <c r="BW21" i="24"/>
  <c r="BU21" i="24"/>
  <c r="BZ20" i="24"/>
  <c r="BV20" i="24"/>
  <c r="BY19" i="24"/>
  <c r="BW19" i="24"/>
  <c r="BU19" i="24"/>
  <c r="BZ18" i="24"/>
  <c r="BV18" i="24"/>
  <c r="BY17" i="24"/>
  <c r="BW17" i="24"/>
  <c r="BU17" i="24"/>
  <c r="BZ16" i="24"/>
  <c r="BV16" i="24"/>
  <c r="BY15" i="24"/>
  <c r="BW15" i="24"/>
  <c r="BU15" i="24"/>
  <c r="BZ14" i="24"/>
  <c r="BV14" i="24"/>
  <c r="BY13" i="24"/>
  <c r="BW13" i="24"/>
  <c r="BU13" i="24"/>
  <c r="BZ12" i="24"/>
  <c r="BV12" i="24"/>
  <c r="BY11" i="24"/>
  <c r="BW11" i="24"/>
  <c r="BU11" i="24"/>
  <c r="BZ10" i="24"/>
  <c r="BV10" i="24"/>
  <c r="BY9" i="24"/>
  <c r="BW9" i="24"/>
  <c r="BW41" i="24"/>
  <c r="BY40" i="24"/>
  <c r="BW40" i="24"/>
  <c r="BU40" i="24"/>
  <c r="BZ39" i="24"/>
  <c r="BV39" i="24"/>
  <c r="BY38" i="24"/>
  <c r="BW38" i="24"/>
  <c r="BU38" i="24"/>
  <c r="BZ37" i="24"/>
  <c r="BV37" i="24"/>
  <c r="BY36" i="24"/>
  <c r="BW36" i="24"/>
  <c r="BU36" i="24"/>
  <c r="BZ35" i="24"/>
  <c r="BV35" i="24"/>
  <c r="BY34" i="24"/>
  <c r="BW34" i="24"/>
  <c r="BU34" i="24"/>
  <c r="BZ33" i="24"/>
  <c r="BV33" i="24"/>
  <c r="BY32" i="24"/>
  <c r="BW32" i="24"/>
  <c r="BU32" i="24"/>
  <c r="BZ31" i="24"/>
  <c r="BV31" i="24"/>
  <c r="BY30" i="24"/>
  <c r="BW30" i="24"/>
  <c r="BU30" i="24"/>
  <c r="BZ29" i="24"/>
  <c r="BV29" i="24"/>
  <c r="BY28" i="24"/>
  <c r="BW28" i="24"/>
  <c r="BU28" i="24"/>
  <c r="BZ27" i="24"/>
  <c r="BV27" i="24"/>
  <c r="BY26" i="24"/>
  <c r="BW26" i="24"/>
  <c r="BU26" i="24"/>
  <c r="BZ25" i="24"/>
  <c r="BV25" i="24"/>
  <c r="BY24" i="24"/>
  <c r="BW24" i="24"/>
  <c r="BU24" i="24"/>
  <c r="BZ23" i="24"/>
  <c r="BV23" i="24"/>
  <c r="BY22" i="24"/>
  <c r="BW22" i="24"/>
  <c r="BU22" i="24"/>
  <c r="BZ21" i="24"/>
  <c r="BV21" i="24"/>
  <c r="BY20" i="24"/>
  <c r="BW20" i="24"/>
  <c r="BU20" i="24"/>
  <c r="BZ19" i="24"/>
  <c r="BV19" i="24"/>
  <c r="BY18" i="24"/>
  <c r="BW18" i="24"/>
  <c r="BU18" i="24"/>
  <c r="BZ17" i="24"/>
  <c r="BV17" i="24"/>
  <c r="BY16" i="24"/>
  <c r="BW16" i="24"/>
  <c r="BU16" i="24"/>
  <c r="BZ15" i="24"/>
  <c r="BV15" i="24"/>
  <c r="BY14" i="24"/>
  <c r="BW14" i="24"/>
  <c r="BU14" i="24"/>
  <c r="BZ13" i="24"/>
  <c r="BV13" i="24"/>
  <c r="BY12" i="24"/>
  <c r="BW12" i="24"/>
  <c r="BU12" i="24"/>
  <c r="BZ11" i="24"/>
  <c r="BV11" i="24"/>
  <c r="BY10" i="24"/>
  <c r="BW10" i="24"/>
  <c r="BU10" i="24"/>
  <c r="BZ9" i="24"/>
  <c r="BV9" i="24"/>
  <c r="BY8" i="24"/>
  <c r="BW8" i="24"/>
  <c r="BU8" i="24"/>
  <c r="CC123" i="24"/>
  <c r="CA123" i="24"/>
  <c r="CB122" i="24"/>
  <c r="CC121" i="24"/>
  <c r="CA121" i="24"/>
  <c r="CB123" i="24"/>
  <c r="CA122" i="24"/>
  <c r="CB120" i="24"/>
  <c r="CC119" i="24"/>
  <c r="CA119" i="24"/>
  <c r="CB118" i="24"/>
  <c r="CC122" i="24"/>
  <c r="CB121" i="24"/>
  <c r="CC120" i="24"/>
  <c r="CA120" i="24"/>
  <c r="CB119" i="24"/>
  <c r="CC118" i="24"/>
  <c r="CC117" i="24"/>
  <c r="CA117" i="24"/>
  <c r="CB116" i="24"/>
  <c r="CC115" i="24"/>
  <c r="CA115" i="24"/>
  <c r="CB114" i="24"/>
  <c r="CC113" i="24"/>
  <c r="CA113" i="24"/>
  <c r="CB112" i="24"/>
  <c r="CC111" i="24"/>
  <c r="CA111" i="24"/>
  <c r="CA118" i="24"/>
  <c r="CB117" i="24"/>
  <c r="CC116" i="24"/>
  <c r="CA116" i="24"/>
  <c r="CB115" i="24"/>
  <c r="CC114" i="24"/>
  <c r="CA114" i="24"/>
  <c r="CB113" i="24"/>
  <c r="CC112" i="24"/>
  <c r="CA112" i="24"/>
  <c r="CB111" i="24"/>
  <c r="CC110" i="24"/>
  <c r="CA110" i="24"/>
  <c r="CB109" i="24"/>
  <c r="CC108" i="24"/>
  <c r="CA108" i="24"/>
  <c r="CB107" i="24"/>
  <c r="CC106" i="24"/>
  <c r="CA106" i="24"/>
  <c r="CB105" i="24"/>
  <c r="CC104" i="24"/>
  <c r="CA104" i="24"/>
  <c r="CB103" i="24"/>
  <c r="CC102" i="24"/>
  <c r="CB110" i="24"/>
  <c r="CC109" i="24"/>
  <c r="CA109" i="24"/>
  <c r="CB108" i="24"/>
  <c r="CC107" i="24"/>
  <c r="CA107" i="24"/>
  <c r="CB106" i="24"/>
  <c r="CC105" i="24"/>
  <c r="CA105" i="24"/>
  <c r="CB104" i="24"/>
  <c r="CC103" i="24"/>
  <c r="CA103" i="24"/>
  <c r="CB102" i="24"/>
  <c r="CA102" i="24"/>
  <c r="CB101" i="24"/>
  <c r="CC100" i="24"/>
  <c r="CA100" i="24"/>
  <c r="CB99" i="24"/>
  <c r="CC98" i="24"/>
  <c r="CA98" i="24"/>
  <c r="CB97" i="24"/>
  <c r="CC96" i="24"/>
  <c r="CA96" i="24"/>
  <c r="CB95" i="24"/>
  <c r="CC94" i="24"/>
  <c r="CA94" i="24"/>
  <c r="CB93" i="24"/>
  <c r="CC92" i="24"/>
  <c r="CA92" i="24"/>
  <c r="CB91" i="24"/>
  <c r="CC90" i="24"/>
  <c r="CA90" i="24"/>
  <c r="CB89" i="24"/>
  <c r="CC88" i="24"/>
  <c r="CA88" i="24"/>
  <c r="CB87" i="24"/>
  <c r="CC86" i="24"/>
  <c r="CA86" i="24"/>
  <c r="CC101" i="24"/>
  <c r="CA101" i="24"/>
  <c r="CB100" i="24"/>
  <c r="CC99" i="24"/>
  <c r="CA99" i="24"/>
  <c r="CB98" i="24"/>
  <c r="CC97" i="24"/>
  <c r="CA97" i="24"/>
  <c r="CB96" i="24"/>
  <c r="CC95" i="24"/>
  <c r="CA95" i="24"/>
  <c r="CB94" i="24"/>
  <c r="CC93" i="24"/>
  <c r="CA93" i="24"/>
  <c r="CB92" i="24"/>
  <c r="CC91" i="24"/>
  <c r="CA91" i="24"/>
  <c r="CB90" i="24"/>
  <c r="CC89" i="24"/>
  <c r="CA89" i="24"/>
  <c r="CB88" i="24"/>
  <c r="CC87" i="24"/>
  <c r="CA87" i="24"/>
  <c r="CB86" i="24"/>
  <c r="CC85" i="24"/>
  <c r="CA85" i="24"/>
  <c r="CB84" i="24"/>
  <c r="CC83" i="24"/>
  <c r="CA83" i="24"/>
  <c r="CB82" i="24"/>
  <c r="CC81" i="24"/>
  <c r="CA81" i="24"/>
  <c r="CB80" i="24"/>
  <c r="CC79" i="24"/>
  <c r="CA79" i="24"/>
  <c r="CB78" i="24"/>
  <c r="CC77" i="24"/>
  <c r="CA77" i="24"/>
  <c r="CB76" i="24"/>
  <c r="CC75" i="24"/>
  <c r="CA75" i="24"/>
  <c r="CB74" i="24"/>
  <c r="CC73" i="24"/>
  <c r="CA73" i="24"/>
  <c r="CB72" i="24"/>
  <c r="CC71" i="24"/>
  <c r="CA71" i="24"/>
  <c r="CB70" i="24"/>
  <c r="CB85" i="24"/>
  <c r="CC84" i="24"/>
  <c r="CA84" i="24"/>
  <c r="CB83" i="24"/>
  <c r="CC82" i="24"/>
  <c r="CA82" i="24"/>
  <c r="CB81" i="24"/>
  <c r="CC80" i="24"/>
  <c r="CA80" i="24"/>
  <c r="CB79" i="24"/>
  <c r="CC78" i="24"/>
  <c r="CA78" i="24"/>
  <c r="CB77" i="24"/>
  <c r="CC76" i="24"/>
  <c r="CA76" i="24"/>
  <c r="CC74" i="24"/>
  <c r="CB73" i="24"/>
  <c r="CA72" i="24"/>
  <c r="CC70" i="24"/>
  <c r="CC69" i="24"/>
  <c r="CA69" i="24"/>
  <c r="CB68" i="24"/>
  <c r="CC67" i="24"/>
  <c r="CA67" i="24"/>
  <c r="CB66" i="24"/>
  <c r="CC65" i="24"/>
  <c r="CA65" i="24"/>
  <c r="CB64" i="24"/>
  <c r="CC63" i="24"/>
  <c r="CA63" i="24"/>
  <c r="CB62" i="24"/>
  <c r="CC61" i="24"/>
  <c r="CA61" i="24"/>
  <c r="CB60" i="24"/>
  <c r="CC59" i="24"/>
  <c r="CA59" i="24"/>
  <c r="CB58" i="24"/>
  <c r="CC57" i="24"/>
  <c r="CA57" i="24"/>
  <c r="CB56" i="24"/>
  <c r="CC55" i="24"/>
  <c r="CA55" i="24"/>
  <c r="CB54" i="24"/>
  <c r="CC53" i="24"/>
  <c r="CA53" i="24"/>
  <c r="CB52" i="24"/>
  <c r="CC51" i="24"/>
  <c r="CA51" i="24"/>
  <c r="CB50" i="24"/>
  <c r="CC49" i="24"/>
  <c r="CA49" i="24"/>
  <c r="CB48" i="24"/>
  <c r="CC47" i="24"/>
  <c r="CA47" i="24"/>
  <c r="CB46" i="24"/>
  <c r="CC45" i="24"/>
  <c r="CA45" i="24"/>
  <c r="CB44" i="24"/>
  <c r="CC43" i="24"/>
  <c r="CA43" i="24"/>
  <c r="CB75" i="24"/>
  <c r="CA74" i="24"/>
  <c r="CC72" i="24"/>
  <c r="CB71" i="24"/>
  <c r="CA70" i="24"/>
  <c r="CB69" i="24"/>
  <c r="CC68" i="24"/>
  <c r="CA68" i="24"/>
  <c r="CB67" i="24"/>
  <c r="CC66" i="24"/>
  <c r="CA66" i="24"/>
  <c r="CB65" i="24"/>
  <c r="CC64" i="24"/>
  <c r="CA64" i="24"/>
  <c r="CB63" i="24"/>
  <c r="CC62" i="24"/>
  <c r="CA62" i="24"/>
  <c r="CB61" i="24"/>
  <c r="CC60" i="24"/>
  <c r="CA60" i="24"/>
  <c r="CB59" i="24"/>
  <c r="CC58" i="24"/>
  <c r="CA58" i="24"/>
  <c r="CB57" i="24"/>
  <c r="CC56" i="24"/>
  <c r="CA56" i="24"/>
  <c r="CB55" i="24"/>
  <c r="CC54" i="24"/>
  <c r="CA54" i="24"/>
  <c r="CB53" i="24"/>
  <c r="CC52" i="24"/>
  <c r="CA52" i="24"/>
  <c r="CB51" i="24"/>
  <c r="CC50" i="24"/>
  <c r="CA50" i="24"/>
  <c r="CB49" i="24"/>
  <c r="CC48" i="24"/>
  <c r="CA48" i="24"/>
  <c r="CB47" i="24"/>
  <c r="CC46" i="24"/>
  <c r="CA46" i="24"/>
  <c r="CB45" i="24"/>
  <c r="CC44" i="24"/>
  <c r="CA44" i="24"/>
  <c r="CB43" i="24"/>
  <c r="CC42" i="24"/>
  <c r="CA42" i="24"/>
  <c r="CB41" i="24"/>
  <c r="CC41" i="24"/>
  <c r="CB40" i="24"/>
  <c r="CC39" i="24"/>
  <c r="CA39" i="24"/>
  <c r="CB38" i="24"/>
  <c r="CC37" i="24"/>
  <c r="CA37" i="24"/>
  <c r="CB36" i="24"/>
  <c r="CC35" i="24"/>
  <c r="CA35" i="24"/>
  <c r="CB34" i="24"/>
  <c r="CC33" i="24"/>
  <c r="CA33" i="24"/>
  <c r="CB32" i="24"/>
  <c r="CC31" i="24"/>
  <c r="CA31" i="24"/>
  <c r="CB30" i="24"/>
  <c r="CC29" i="24"/>
  <c r="CA29" i="24"/>
  <c r="CB28" i="24"/>
  <c r="CC27" i="24"/>
  <c r="CA27" i="24"/>
  <c r="CB26" i="24"/>
  <c r="CC25" i="24"/>
  <c r="CA25" i="24"/>
  <c r="CB24" i="24"/>
  <c r="CC23" i="24"/>
  <c r="CA23" i="24"/>
  <c r="CB22" i="24"/>
  <c r="CC21" i="24"/>
  <c r="CA21" i="24"/>
  <c r="CB20" i="24"/>
  <c r="CC19" i="24"/>
  <c r="CA19" i="24"/>
  <c r="CB18" i="24"/>
  <c r="CC17" i="24"/>
  <c r="CA17" i="24"/>
  <c r="CB16" i="24"/>
  <c r="CC15" i="24"/>
  <c r="CA15" i="24"/>
  <c r="CB14" i="24"/>
  <c r="CC13" i="24"/>
  <c r="CA13" i="24"/>
  <c r="CB12" i="24"/>
  <c r="CC11" i="24"/>
  <c r="CA11" i="24"/>
  <c r="CB10" i="24"/>
  <c r="CC9" i="24"/>
  <c r="CA9" i="24"/>
  <c r="CB42" i="24"/>
  <c r="CA41" i="24"/>
  <c r="CC40" i="24"/>
  <c r="CA40" i="24"/>
  <c r="CB39" i="24"/>
  <c r="CC38" i="24"/>
  <c r="CA38" i="24"/>
  <c r="CB37" i="24"/>
  <c r="CC36" i="24"/>
  <c r="CA36" i="24"/>
  <c r="CB35" i="24"/>
  <c r="CC34" i="24"/>
  <c r="CA34" i="24"/>
  <c r="CB33" i="24"/>
  <c r="CC32" i="24"/>
  <c r="CA32" i="24"/>
  <c r="CB31" i="24"/>
  <c r="CC30" i="24"/>
  <c r="CA30" i="24"/>
  <c r="CB29" i="24"/>
  <c r="CC28" i="24"/>
  <c r="CA28" i="24"/>
  <c r="CB27" i="24"/>
  <c r="CC26" i="24"/>
  <c r="CA26" i="24"/>
  <c r="CB25" i="24"/>
  <c r="CC24" i="24"/>
  <c r="CA24" i="24"/>
  <c r="CB23" i="24"/>
  <c r="CC22" i="24"/>
  <c r="CA22" i="24"/>
  <c r="CB21" i="24"/>
  <c r="CC20" i="24"/>
  <c r="CA20" i="24"/>
  <c r="CB19" i="24"/>
  <c r="CC18" i="24"/>
  <c r="CA18" i="24"/>
  <c r="CB17" i="24"/>
  <c r="CC16" i="24"/>
  <c r="CA16" i="24"/>
  <c r="CB15" i="24"/>
  <c r="CC14" i="24"/>
  <c r="CA14" i="24"/>
  <c r="CB13" i="24"/>
  <c r="CC12" i="24"/>
  <c r="CA12" i="24"/>
  <c r="CB11" i="24"/>
  <c r="CC10" i="24"/>
  <c r="CA10" i="24"/>
  <c r="CB9" i="24"/>
  <c r="CC8" i="24"/>
  <c r="CA8" i="24"/>
  <c r="AO3" i="24"/>
  <c r="AQ3" i="24"/>
  <c r="AS3" i="24"/>
  <c r="AU3" i="24"/>
  <c r="AW3" i="24"/>
  <c r="AY3" i="24"/>
  <c r="BA3" i="24"/>
  <c r="BC3" i="24"/>
  <c r="BE3" i="24"/>
  <c r="BG3" i="24"/>
  <c r="BI3" i="24"/>
  <c r="BK3" i="24"/>
  <c r="BM3" i="24"/>
  <c r="BO3" i="24"/>
  <c r="BQ3" i="24"/>
  <c r="BS3" i="24"/>
  <c r="BU3" i="24"/>
  <c r="BW3" i="24"/>
  <c r="BY3" i="24"/>
  <c r="CA3" i="24"/>
  <c r="CC3" i="24"/>
  <c r="AN4" i="24"/>
  <c r="AP4" i="24"/>
  <c r="AR4" i="24"/>
  <c r="AT4" i="24"/>
  <c r="AV4" i="24"/>
  <c r="AX4" i="24"/>
  <c r="AZ4" i="24"/>
  <c r="BB4" i="24"/>
  <c r="BD4" i="24"/>
  <c r="BF4" i="24"/>
  <c r="BH4" i="24"/>
  <c r="BJ4" i="24"/>
  <c r="BL4" i="24"/>
  <c r="BN4" i="24"/>
  <c r="BP4" i="24"/>
  <c r="BR4" i="24"/>
  <c r="BT4" i="24"/>
  <c r="BV4" i="24"/>
  <c r="BX4" i="24"/>
  <c r="BZ4" i="24"/>
  <c r="CB4" i="24"/>
  <c r="AO5" i="24"/>
  <c r="AQ5" i="24"/>
  <c r="AS5" i="24"/>
  <c r="AU5" i="24"/>
  <c r="AW5" i="24"/>
  <c r="AY5" i="24"/>
  <c r="BA5" i="24"/>
  <c r="BC5" i="24"/>
  <c r="BE5" i="24"/>
  <c r="BG5" i="24"/>
  <c r="BI5" i="24"/>
  <c r="BK5" i="24"/>
  <c r="BM5" i="24"/>
  <c r="BO5" i="24"/>
  <c r="BQ5" i="24"/>
  <c r="BS5" i="24"/>
  <c r="BU5" i="24"/>
  <c r="BW5" i="24"/>
  <c r="BY5" i="24"/>
  <c r="CA5" i="24"/>
  <c r="CC5" i="24"/>
  <c r="AN6" i="24"/>
  <c r="AP6" i="24"/>
  <c r="AR6" i="24"/>
  <c r="AT6" i="24"/>
  <c r="AV6" i="24"/>
  <c r="AX6" i="24"/>
  <c r="AZ6" i="24"/>
  <c r="BB6" i="24"/>
  <c r="BD6" i="24"/>
  <c r="BF6" i="24"/>
  <c r="BH6" i="24"/>
  <c r="BJ6" i="24"/>
  <c r="BL6" i="24"/>
  <c r="BN6" i="24"/>
  <c r="BP6" i="24"/>
  <c r="BR6" i="24"/>
  <c r="BT6" i="24"/>
  <c r="BV6" i="24"/>
  <c r="BX6" i="24"/>
  <c r="BZ6" i="24"/>
  <c r="CB6" i="24"/>
  <c r="AO7" i="24"/>
  <c r="AQ7" i="24"/>
  <c r="AS7" i="24"/>
  <c r="AU7" i="24"/>
  <c r="AW7" i="24"/>
  <c r="AY7" i="24"/>
  <c r="BA7" i="24"/>
  <c r="BC7" i="24"/>
  <c r="BE7" i="24"/>
  <c r="BG7" i="24"/>
  <c r="BI7" i="24"/>
  <c r="BK7" i="24"/>
  <c r="BM7" i="24"/>
  <c r="BO7" i="24"/>
  <c r="BQ7" i="24"/>
  <c r="BS7" i="24"/>
  <c r="BU7" i="24"/>
  <c r="BW7" i="24"/>
  <c r="BY7" i="24"/>
  <c r="CA7" i="24"/>
  <c r="CC7" i="24"/>
  <c r="AN8" i="24"/>
  <c r="AP8" i="24"/>
  <c r="AR8" i="24"/>
  <c r="AT8" i="24"/>
  <c r="AX8" i="24"/>
  <c r="AZ8" i="24"/>
  <c r="BD8" i="24"/>
  <c r="BL8" i="24"/>
  <c r="BP8" i="24"/>
  <c r="CB8" i="24"/>
  <c r="AS9" i="24"/>
  <c r="AW9" i="24"/>
  <c r="BE9" i="24"/>
  <c r="BI9" i="24"/>
  <c r="BQ9" i="24"/>
  <c r="BU9" i="24"/>
  <c r="AO123" i="24"/>
  <c r="AP122" i="24"/>
  <c r="AN122" i="24"/>
  <c r="AN123" i="24"/>
  <c r="AO121" i="24"/>
  <c r="AP120" i="24"/>
  <c r="AN120" i="24"/>
  <c r="AO119" i="24"/>
  <c r="AP123" i="24"/>
  <c r="AO122" i="24"/>
  <c r="AP121" i="24"/>
  <c r="AN121" i="24"/>
  <c r="AO120" i="24"/>
  <c r="AP119" i="24"/>
  <c r="AN119" i="24"/>
  <c r="AP118" i="24"/>
  <c r="AN118" i="24"/>
  <c r="AO117" i="24"/>
  <c r="AP116" i="24"/>
  <c r="AN116" i="24"/>
  <c r="AO115" i="24"/>
  <c r="AP114" i="24"/>
  <c r="AN114" i="24"/>
  <c r="AO113" i="24"/>
  <c r="AP112" i="24"/>
  <c r="AN112" i="24"/>
  <c r="AO118" i="24"/>
  <c r="AP117" i="24"/>
  <c r="AN117" i="24"/>
  <c r="AO116" i="24"/>
  <c r="AP115" i="24"/>
  <c r="AN115" i="24"/>
  <c r="AO114" i="24"/>
  <c r="AP113" i="24"/>
  <c r="AN113" i="24"/>
  <c r="AO112" i="24"/>
  <c r="AP111" i="24"/>
  <c r="AN111" i="24"/>
  <c r="AO110" i="24"/>
  <c r="AP109" i="24"/>
  <c r="AN109" i="24"/>
  <c r="AO108" i="24"/>
  <c r="AP107" i="24"/>
  <c r="AN107" i="24"/>
  <c r="AO106" i="24"/>
  <c r="AP105" i="24"/>
  <c r="AN105" i="24"/>
  <c r="AO104" i="24"/>
  <c r="AP103" i="24"/>
  <c r="AN103" i="24"/>
  <c r="AO111" i="24"/>
  <c r="AP110" i="24"/>
  <c r="AN110" i="24"/>
  <c r="AO109" i="24"/>
  <c r="AP108" i="24"/>
  <c r="AN108" i="24"/>
  <c r="AO107" i="24"/>
  <c r="AP106" i="24"/>
  <c r="AN106" i="24"/>
  <c r="AO105" i="24"/>
  <c r="AP104" i="24"/>
  <c r="AN104" i="24"/>
  <c r="AO103" i="24"/>
  <c r="AP102" i="24"/>
  <c r="AN102" i="24"/>
  <c r="AP101" i="24"/>
  <c r="AN101" i="24"/>
  <c r="AO100" i="24"/>
  <c r="AP99" i="24"/>
  <c r="AN99" i="24"/>
  <c r="AO98" i="24"/>
  <c r="AP97" i="24"/>
  <c r="AN97" i="24"/>
  <c r="AO96" i="24"/>
  <c r="AP95" i="24"/>
  <c r="AN95" i="24"/>
  <c r="AO94" i="24"/>
  <c r="AP93" i="24"/>
  <c r="AN93" i="24"/>
  <c r="AO92" i="24"/>
  <c r="AP91" i="24"/>
  <c r="AN91" i="24"/>
  <c r="AO90" i="24"/>
  <c r="AP89" i="24"/>
  <c r="AN89" i="24"/>
  <c r="AO88" i="24"/>
  <c r="AP87" i="24"/>
  <c r="AN87" i="24"/>
  <c r="AO102" i="24"/>
  <c r="AO101" i="24"/>
  <c r="AP100" i="24"/>
  <c r="AN100" i="24"/>
  <c r="AO99" i="24"/>
  <c r="AP98" i="24"/>
  <c r="AN98" i="24"/>
  <c r="AO97" i="24"/>
  <c r="AP96" i="24"/>
  <c r="AN96" i="24"/>
  <c r="AO95" i="24"/>
  <c r="AP94" i="24"/>
  <c r="AN94" i="24"/>
  <c r="AO93" i="24"/>
  <c r="AP92" i="24"/>
  <c r="AN92" i="24"/>
  <c r="AO91" i="24"/>
  <c r="AP90" i="24"/>
  <c r="AN90" i="24"/>
  <c r="AO89" i="24"/>
  <c r="AP88" i="24"/>
  <c r="AN88" i="24"/>
  <c r="AO87" i="24"/>
  <c r="AP86" i="24"/>
  <c r="AN86" i="24"/>
  <c r="AO85" i="24"/>
  <c r="AP84" i="24"/>
  <c r="AN84" i="24"/>
  <c r="AO83" i="24"/>
  <c r="AP82" i="24"/>
  <c r="AN82" i="24"/>
  <c r="AO81" i="24"/>
  <c r="AP80" i="24"/>
  <c r="AN80" i="24"/>
  <c r="AO79" i="24"/>
  <c r="AP78" i="24"/>
  <c r="AN78" i="24"/>
  <c r="AO77" i="24"/>
  <c r="AP76" i="24"/>
  <c r="AN76" i="24"/>
  <c r="AO75" i="24"/>
  <c r="AP74" i="24"/>
  <c r="AN74" i="24"/>
  <c r="AO73" i="24"/>
  <c r="AP72" i="24"/>
  <c r="AN72" i="24"/>
  <c r="AO71" i="24"/>
  <c r="AO86" i="24"/>
  <c r="AP85" i="24"/>
  <c r="AN85" i="24"/>
  <c r="AO84" i="24"/>
  <c r="AP83" i="24"/>
  <c r="AN83" i="24"/>
  <c r="AO82" i="24"/>
  <c r="AP81" i="24"/>
  <c r="AN81" i="24"/>
  <c r="AO80" i="24"/>
  <c r="AP79" i="24"/>
  <c r="AN79" i="24"/>
  <c r="AO78" i="24"/>
  <c r="AP77" i="24"/>
  <c r="AN77" i="24"/>
  <c r="AO76" i="24"/>
  <c r="AP75" i="24"/>
  <c r="AO74" i="24"/>
  <c r="AN73" i="24"/>
  <c r="AP71" i="24"/>
  <c r="AP70" i="24"/>
  <c r="AN70" i="24"/>
  <c r="AO69" i="24"/>
  <c r="AP68" i="24"/>
  <c r="AN68" i="24"/>
  <c r="AO67" i="24"/>
  <c r="AP66" i="24"/>
  <c r="AN66" i="24"/>
  <c r="AO65" i="24"/>
  <c r="AP64" i="24"/>
  <c r="AN64" i="24"/>
  <c r="AO63" i="24"/>
  <c r="AP62" i="24"/>
  <c r="AN62" i="24"/>
  <c r="AO61" i="24"/>
  <c r="AP60" i="24"/>
  <c r="AN60" i="24"/>
  <c r="AO59" i="24"/>
  <c r="AP58" i="24"/>
  <c r="AN58" i="24"/>
  <c r="AO57" i="24"/>
  <c r="AP56" i="24"/>
  <c r="AN56" i="24"/>
  <c r="AO55" i="24"/>
  <c r="AP54" i="24"/>
  <c r="AN54" i="24"/>
  <c r="AO53" i="24"/>
  <c r="AP52" i="24"/>
  <c r="AN52" i="24"/>
  <c r="AO51" i="24"/>
  <c r="AP50" i="24"/>
  <c r="AN50" i="24"/>
  <c r="AO49" i="24"/>
  <c r="AP48" i="24"/>
  <c r="AN48" i="24"/>
  <c r="AO47" i="24"/>
  <c r="AP46" i="24"/>
  <c r="AN46" i="24"/>
  <c r="AO45" i="24"/>
  <c r="AP44" i="24"/>
  <c r="AN44" i="24"/>
  <c r="AO43" i="24"/>
  <c r="AN75" i="24"/>
  <c r="AP73" i="24"/>
  <c r="AO72" i="24"/>
  <c r="AN71" i="24"/>
  <c r="AO70" i="24"/>
  <c r="AP69" i="24"/>
  <c r="AN69" i="24"/>
  <c r="AO68" i="24"/>
  <c r="AP67" i="24"/>
  <c r="AN67" i="24"/>
  <c r="AO66" i="24"/>
  <c r="AP65" i="24"/>
  <c r="AN65" i="24"/>
  <c r="AO64" i="24"/>
  <c r="AP63" i="24"/>
  <c r="AN63" i="24"/>
  <c r="AO62" i="24"/>
  <c r="AP61" i="24"/>
  <c r="AN61" i="24"/>
  <c r="AO60" i="24"/>
  <c r="AP59" i="24"/>
  <c r="AN59" i="24"/>
  <c r="AO58" i="24"/>
  <c r="AP57" i="24"/>
  <c r="AN57" i="24"/>
  <c r="AO56" i="24"/>
  <c r="AP55" i="24"/>
  <c r="AN55" i="24"/>
  <c r="AO54" i="24"/>
  <c r="AP53" i="24"/>
  <c r="AN53" i="24"/>
  <c r="AO52" i="24"/>
  <c r="AP51" i="24"/>
  <c r="AN51" i="24"/>
  <c r="AO50" i="24"/>
  <c r="AP49" i="24"/>
  <c r="AN49" i="24"/>
  <c r="AO48" i="24"/>
  <c r="AP47" i="24"/>
  <c r="AN47" i="24"/>
  <c r="AO46" i="24"/>
  <c r="AP45" i="24"/>
  <c r="AN45" i="24"/>
  <c r="AO44" i="24"/>
  <c r="AP43" i="24"/>
  <c r="AN43" i="24"/>
  <c r="AO42" i="24"/>
  <c r="AP42" i="24"/>
  <c r="AO41" i="24"/>
  <c r="AP40" i="24"/>
  <c r="AN40" i="24"/>
  <c r="AO39" i="24"/>
  <c r="AP38" i="24"/>
  <c r="AN38" i="24"/>
  <c r="AO37" i="24"/>
  <c r="AP36" i="24"/>
  <c r="AN36" i="24"/>
  <c r="AO35" i="24"/>
  <c r="AP34" i="24"/>
  <c r="AN34" i="24"/>
  <c r="AO33" i="24"/>
  <c r="AP32" i="24"/>
  <c r="AN32" i="24"/>
  <c r="AO31" i="24"/>
  <c r="AP30" i="24"/>
  <c r="AN30" i="24"/>
  <c r="AO29" i="24"/>
  <c r="AP28" i="24"/>
  <c r="AN28" i="24"/>
  <c r="AO27" i="24"/>
  <c r="AP26" i="24"/>
  <c r="AN26" i="24"/>
  <c r="AO25" i="24"/>
  <c r="AP24" i="24"/>
  <c r="AN24" i="24"/>
  <c r="AO23" i="24"/>
  <c r="AP22" i="24"/>
  <c r="AN22" i="24"/>
  <c r="AO21" i="24"/>
  <c r="AP20" i="24"/>
  <c r="AN20" i="24"/>
  <c r="AO19" i="24"/>
  <c r="AP18" i="24"/>
  <c r="AN18" i="24"/>
  <c r="AO17" i="24"/>
  <c r="AP16" i="24"/>
  <c r="AN16" i="24"/>
  <c r="AO15" i="24"/>
  <c r="AP14" i="24"/>
  <c r="AN14" i="24"/>
  <c r="AO13" i="24"/>
  <c r="AP12" i="24"/>
  <c r="AN12" i="24"/>
  <c r="AO11" i="24"/>
  <c r="AP10" i="24"/>
  <c r="AN10" i="24"/>
  <c r="AN42" i="24"/>
  <c r="AP41" i="24"/>
  <c r="AN41" i="24"/>
  <c r="AO40" i="24"/>
  <c r="AP39" i="24"/>
  <c r="AN39" i="24"/>
  <c r="AO38" i="24"/>
  <c r="AP37" i="24"/>
  <c r="AN37" i="24"/>
  <c r="AO36" i="24"/>
  <c r="AP35" i="24"/>
  <c r="AN35" i="24"/>
  <c r="AO34" i="24"/>
  <c r="AP33" i="24"/>
  <c r="AN33" i="24"/>
  <c r="AO32" i="24"/>
  <c r="AP31" i="24"/>
  <c r="AN31" i="24"/>
  <c r="AO30" i="24"/>
  <c r="AP29" i="24"/>
  <c r="AN29" i="24"/>
  <c r="AO28" i="24"/>
  <c r="AP27" i="24"/>
  <c r="AN27" i="24"/>
  <c r="AO26" i="24"/>
  <c r="AP25" i="24"/>
  <c r="AN25" i="24"/>
  <c r="AO24" i="24"/>
  <c r="AP23" i="24"/>
  <c r="AN23" i="24"/>
  <c r="AO22" i="24"/>
  <c r="AP21" i="24"/>
  <c r="AN21" i="24"/>
  <c r="AO20" i="24"/>
  <c r="AP19" i="24"/>
  <c r="AN19" i="24"/>
  <c r="AO18" i="24"/>
  <c r="AP17" i="24"/>
  <c r="AN17" i="24"/>
  <c r="AO16" i="24"/>
  <c r="AP15" i="24"/>
  <c r="AN15" i="24"/>
  <c r="AO14" i="24"/>
  <c r="AP13" i="24"/>
  <c r="AN13" i="24"/>
  <c r="AO12" i="24"/>
  <c r="AP11" i="24"/>
  <c r="AN11" i="24"/>
  <c r="AO10" i="24"/>
  <c r="AP9" i="24"/>
  <c r="AN9" i="24"/>
  <c r="AU123" i="24"/>
  <c r="AV122" i="24"/>
  <c r="AT122" i="24"/>
  <c r="AU121" i="24"/>
  <c r="AV123" i="24"/>
  <c r="AU122" i="24"/>
  <c r="AT121" i="24"/>
  <c r="AV120" i="24"/>
  <c r="AT120" i="24"/>
  <c r="AU119" i="24"/>
  <c r="AT123" i="24"/>
  <c r="AV121" i="24"/>
  <c r="AU120" i="24"/>
  <c r="AV119" i="24"/>
  <c r="AT119" i="24"/>
  <c r="AV118" i="24"/>
  <c r="AT118" i="24"/>
  <c r="AU117" i="24"/>
  <c r="AV116" i="24"/>
  <c r="AT116" i="24"/>
  <c r="AU115" i="24"/>
  <c r="AV114" i="24"/>
  <c r="AT114" i="24"/>
  <c r="AU113" i="24"/>
  <c r="AV112" i="24"/>
  <c r="AT112" i="24"/>
  <c r="AU118" i="24"/>
  <c r="AV117" i="24"/>
  <c r="AT117" i="24"/>
  <c r="AU116" i="24"/>
  <c r="AV115" i="24"/>
  <c r="AT115" i="24"/>
  <c r="AU114" i="24"/>
  <c r="AV113" i="24"/>
  <c r="AT113" i="24"/>
  <c r="AU112" i="24"/>
  <c r="AV111" i="24"/>
  <c r="AT111" i="24"/>
  <c r="AU111" i="24"/>
  <c r="AU110" i="24"/>
  <c r="AV109" i="24"/>
  <c r="AT109" i="24"/>
  <c r="AU108" i="24"/>
  <c r="AV107" i="24"/>
  <c r="AT107" i="24"/>
  <c r="AU106" i="24"/>
  <c r="AV105" i="24"/>
  <c r="AT105" i="24"/>
  <c r="AU104" i="24"/>
  <c r="AV103" i="24"/>
  <c r="AT103" i="24"/>
  <c r="AV110" i="24"/>
  <c r="AT110" i="24"/>
  <c r="AU109" i="24"/>
  <c r="AV108" i="24"/>
  <c r="AT108" i="24"/>
  <c r="AU107" i="24"/>
  <c r="AV106" i="24"/>
  <c r="AT106" i="24"/>
  <c r="AU105" i="24"/>
  <c r="AV104" i="24"/>
  <c r="AT104" i="24"/>
  <c r="AU103" i="24"/>
  <c r="AV102" i="24"/>
  <c r="AT102" i="24"/>
  <c r="AU102" i="24"/>
  <c r="AV101" i="24"/>
  <c r="AT101" i="24"/>
  <c r="AU100" i="24"/>
  <c r="AV99" i="24"/>
  <c r="AT99" i="24"/>
  <c r="AU98" i="24"/>
  <c r="AV97" i="24"/>
  <c r="AT97" i="24"/>
  <c r="AU96" i="24"/>
  <c r="AV95" i="24"/>
  <c r="AT95" i="24"/>
  <c r="AU94" i="24"/>
  <c r="AV93" i="24"/>
  <c r="AT93" i="24"/>
  <c r="AU92" i="24"/>
  <c r="AV91" i="24"/>
  <c r="AT91" i="24"/>
  <c r="AU90" i="24"/>
  <c r="AV89" i="24"/>
  <c r="AT89" i="24"/>
  <c r="AU88" i="24"/>
  <c r="AV87" i="24"/>
  <c r="AT87" i="24"/>
  <c r="AU101" i="24"/>
  <c r="AV100" i="24"/>
  <c r="AT100" i="24"/>
  <c r="AU99" i="24"/>
  <c r="AV98" i="24"/>
  <c r="AT98" i="24"/>
  <c r="AU97" i="24"/>
  <c r="AV96" i="24"/>
  <c r="AT96" i="24"/>
  <c r="AU95" i="24"/>
  <c r="AV94" i="24"/>
  <c r="AT94" i="24"/>
  <c r="AU93" i="24"/>
  <c r="AV92" i="24"/>
  <c r="AT92" i="24"/>
  <c r="AU91" i="24"/>
  <c r="AV90" i="24"/>
  <c r="AT90" i="24"/>
  <c r="AU89" i="24"/>
  <c r="AV88" i="24"/>
  <c r="AT88" i="24"/>
  <c r="AU87" i="24"/>
  <c r="AV86" i="24"/>
  <c r="AT86" i="24"/>
  <c r="AU85" i="24"/>
  <c r="AV84" i="24"/>
  <c r="AT84" i="24"/>
  <c r="AU83" i="24"/>
  <c r="AV82" i="24"/>
  <c r="AT82" i="24"/>
  <c r="AU81" i="24"/>
  <c r="AV80" i="24"/>
  <c r="AT80" i="24"/>
  <c r="AU79" i="24"/>
  <c r="AV78" i="24"/>
  <c r="AT78" i="24"/>
  <c r="AU77" i="24"/>
  <c r="AV76" i="24"/>
  <c r="AT76" i="24"/>
  <c r="AU75" i="24"/>
  <c r="AV74" i="24"/>
  <c r="AT74" i="24"/>
  <c r="AU73" i="24"/>
  <c r="AV72" i="24"/>
  <c r="AT72" i="24"/>
  <c r="AU71" i="24"/>
  <c r="AU86" i="24"/>
  <c r="AV85" i="24"/>
  <c r="AT85" i="24"/>
  <c r="AU84" i="24"/>
  <c r="AV83" i="24"/>
  <c r="AT83" i="24"/>
  <c r="AU82" i="24"/>
  <c r="AV81" i="24"/>
  <c r="AT81" i="24"/>
  <c r="AU80" i="24"/>
  <c r="AV79" i="24"/>
  <c r="AT79" i="24"/>
  <c r="AU78" i="24"/>
  <c r="AV77" i="24"/>
  <c r="AT77" i="24"/>
  <c r="AU76" i="24"/>
  <c r="AT75" i="24"/>
  <c r="AV73" i="24"/>
  <c r="AU72" i="24"/>
  <c r="AT71" i="24"/>
  <c r="AV70" i="24"/>
  <c r="AT70" i="24"/>
  <c r="AU69" i="24"/>
  <c r="AV68" i="24"/>
  <c r="AT68" i="24"/>
  <c r="AU67" i="24"/>
  <c r="AV66" i="24"/>
  <c r="AT66" i="24"/>
  <c r="AU65" i="24"/>
  <c r="AV64" i="24"/>
  <c r="AT64" i="24"/>
  <c r="AU63" i="24"/>
  <c r="AV62" i="24"/>
  <c r="AT62" i="24"/>
  <c r="AU61" i="24"/>
  <c r="AV60" i="24"/>
  <c r="AT60" i="24"/>
  <c r="AU59" i="24"/>
  <c r="AV58" i="24"/>
  <c r="AT58" i="24"/>
  <c r="AU57" i="24"/>
  <c r="AV56" i="24"/>
  <c r="AT56" i="24"/>
  <c r="AU55" i="24"/>
  <c r="AV54" i="24"/>
  <c r="AT54" i="24"/>
  <c r="AU53" i="24"/>
  <c r="AV52" i="24"/>
  <c r="AT52" i="24"/>
  <c r="AU51" i="24"/>
  <c r="AV50" i="24"/>
  <c r="AT50" i="24"/>
  <c r="AU49" i="24"/>
  <c r="AV48" i="24"/>
  <c r="AT48" i="24"/>
  <c r="AU47" i="24"/>
  <c r="AV46" i="24"/>
  <c r="AT46" i="24"/>
  <c r="AU45" i="24"/>
  <c r="AV44" i="24"/>
  <c r="AT44" i="24"/>
  <c r="AU43" i="24"/>
  <c r="AV75" i="24"/>
  <c r="AU74" i="24"/>
  <c r="AT73" i="24"/>
  <c r="AV71" i="24"/>
  <c r="AU70" i="24"/>
  <c r="AV69" i="24"/>
  <c r="AT69" i="24"/>
  <c r="AU68" i="24"/>
  <c r="AV67" i="24"/>
  <c r="AT67" i="24"/>
  <c r="AU66" i="24"/>
  <c r="AV65" i="24"/>
  <c r="AT65" i="24"/>
  <c r="AU64" i="24"/>
  <c r="AV63" i="24"/>
  <c r="AT63" i="24"/>
  <c r="AU62" i="24"/>
  <c r="AV61" i="24"/>
  <c r="AT61" i="24"/>
  <c r="AU60" i="24"/>
  <c r="AV59" i="24"/>
  <c r="AT59" i="24"/>
  <c r="AU58" i="24"/>
  <c r="AV57" i="24"/>
  <c r="AT57" i="24"/>
  <c r="AU56" i="24"/>
  <c r="AV55" i="24"/>
  <c r="AT55" i="24"/>
  <c r="AU54" i="24"/>
  <c r="AV53" i="24"/>
  <c r="AT53" i="24"/>
  <c r="AU52" i="24"/>
  <c r="AV51" i="24"/>
  <c r="AT51" i="24"/>
  <c r="AU50" i="24"/>
  <c r="AV49" i="24"/>
  <c r="AT49" i="24"/>
  <c r="AU48" i="24"/>
  <c r="AV47" i="24"/>
  <c r="AT47" i="24"/>
  <c r="AU46" i="24"/>
  <c r="AV45" i="24"/>
  <c r="AT45" i="24"/>
  <c r="AU44" i="24"/>
  <c r="AV43" i="24"/>
  <c r="AT43" i="24"/>
  <c r="AU42" i="24"/>
  <c r="AT42" i="24"/>
  <c r="AU41" i="24"/>
  <c r="AV40" i="24"/>
  <c r="AT40" i="24"/>
  <c r="AU39" i="24"/>
  <c r="AV38" i="24"/>
  <c r="AT38" i="24"/>
  <c r="AU37" i="24"/>
  <c r="AV36" i="24"/>
  <c r="AT36" i="24"/>
  <c r="AU35" i="24"/>
  <c r="AV34" i="24"/>
  <c r="AT34" i="24"/>
  <c r="AU33" i="24"/>
  <c r="AV32" i="24"/>
  <c r="AT32" i="24"/>
  <c r="AU31" i="24"/>
  <c r="AV30" i="24"/>
  <c r="AT30" i="24"/>
  <c r="AU29" i="24"/>
  <c r="AV28" i="24"/>
  <c r="AT28" i="24"/>
  <c r="AU27" i="24"/>
  <c r="AV26" i="24"/>
  <c r="AT26" i="24"/>
  <c r="AU25" i="24"/>
  <c r="AV24" i="24"/>
  <c r="AT24" i="24"/>
  <c r="AU23" i="24"/>
  <c r="AV22" i="24"/>
  <c r="AT22" i="24"/>
  <c r="AU21" i="24"/>
  <c r="AV20" i="24"/>
  <c r="AT20" i="24"/>
  <c r="AU19" i="24"/>
  <c r="AV18" i="24"/>
  <c r="AT18" i="24"/>
  <c r="AU17" i="24"/>
  <c r="AV16" i="24"/>
  <c r="AT16" i="24"/>
  <c r="AU15" i="24"/>
  <c r="AV14" i="24"/>
  <c r="AT14" i="24"/>
  <c r="AU13" i="24"/>
  <c r="AV12" i="24"/>
  <c r="AT12" i="24"/>
  <c r="AU11" i="24"/>
  <c r="AV10" i="24"/>
  <c r="AT10" i="24"/>
  <c r="AV42" i="24"/>
  <c r="AV41" i="24"/>
  <c r="AT41" i="24"/>
  <c r="AU40" i="24"/>
  <c r="AV39" i="24"/>
  <c r="AT39" i="24"/>
  <c r="AU38" i="24"/>
  <c r="AV37" i="24"/>
  <c r="AT37" i="24"/>
  <c r="AU36" i="24"/>
  <c r="AV35" i="24"/>
  <c r="AT35" i="24"/>
  <c r="AU34" i="24"/>
  <c r="AV33" i="24"/>
  <c r="AT33" i="24"/>
  <c r="AU32" i="24"/>
  <c r="AV31" i="24"/>
  <c r="AT31" i="24"/>
  <c r="AU30" i="24"/>
  <c r="AV29" i="24"/>
  <c r="AT29" i="24"/>
  <c r="AU28" i="24"/>
  <c r="AV27" i="24"/>
  <c r="AT27" i="24"/>
  <c r="AU26" i="24"/>
  <c r="AV25" i="24"/>
  <c r="AT25" i="24"/>
  <c r="AU24" i="24"/>
  <c r="AV23" i="24"/>
  <c r="AT23" i="24"/>
  <c r="AU22" i="24"/>
  <c r="AV21" i="24"/>
  <c r="AT21" i="24"/>
  <c r="AU20" i="24"/>
  <c r="AV19" i="24"/>
  <c r="AT19" i="24"/>
  <c r="AU18" i="24"/>
  <c r="AV17" i="24"/>
  <c r="AT17" i="24"/>
  <c r="AU16" i="24"/>
  <c r="AV15" i="24"/>
  <c r="AT15" i="24"/>
  <c r="AU14" i="24"/>
  <c r="AV13" i="24"/>
  <c r="AT13" i="24"/>
  <c r="AU12" i="24"/>
  <c r="AV11" i="24"/>
  <c r="AT11" i="24"/>
  <c r="AU10" i="24"/>
  <c r="AV9" i="24"/>
  <c r="AT9" i="24"/>
  <c r="BA123" i="24"/>
  <c r="BB122" i="24"/>
  <c r="AZ122" i="24"/>
  <c r="BA121" i="24"/>
  <c r="AZ123" i="24"/>
  <c r="BB121" i="24"/>
  <c r="BB120" i="24"/>
  <c r="AZ120" i="24"/>
  <c r="BA119" i="24"/>
  <c r="BB123" i="24"/>
  <c r="BA122" i="24"/>
  <c r="AZ121" i="24"/>
  <c r="BA120" i="24"/>
  <c r="BB119" i="24"/>
  <c r="AZ119" i="24"/>
  <c r="BB118" i="24"/>
  <c r="AZ118" i="24"/>
  <c r="BA117" i="24"/>
  <c r="BB116" i="24"/>
  <c r="AZ116" i="24"/>
  <c r="BA115" i="24"/>
  <c r="BB114" i="24"/>
  <c r="AZ114" i="24"/>
  <c r="BA113" i="24"/>
  <c r="BB112" i="24"/>
  <c r="AZ112" i="24"/>
  <c r="BA118" i="24"/>
  <c r="BB117" i="24"/>
  <c r="AZ117" i="24"/>
  <c r="BA116" i="24"/>
  <c r="BB115" i="24"/>
  <c r="AZ115" i="24"/>
  <c r="BA114" i="24"/>
  <c r="BB113" i="24"/>
  <c r="AZ113" i="24"/>
  <c r="BA112" i="24"/>
  <c r="BB111" i="24"/>
  <c r="AZ111" i="24"/>
  <c r="BA110" i="24"/>
  <c r="BB109" i="24"/>
  <c r="AZ109" i="24"/>
  <c r="BA108" i="24"/>
  <c r="BB107" i="24"/>
  <c r="AZ107" i="24"/>
  <c r="BA106" i="24"/>
  <c r="BB105" i="24"/>
  <c r="AZ105" i="24"/>
  <c r="BA104" i="24"/>
  <c r="BB103" i="24"/>
  <c r="AZ103" i="24"/>
  <c r="BA111" i="24"/>
  <c r="BB110" i="24"/>
  <c r="AZ110" i="24"/>
  <c r="BA109" i="24"/>
  <c r="BB108" i="24"/>
  <c r="AZ108" i="24"/>
  <c r="BA107" i="24"/>
  <c r="BB106" i="24"/>
  <c r="AZ106" i="24"/>
  <c r="BA105" i="24"/>
  <c r="BB104" i="24"/>
  <c r="AZ104" i="24"/>
  <c r="BA103" i="24"/>
  <c r="BB102" i="24"/>
  <c r="AZ102" i="24"/>
  <c r="BB101" i="24"/>
  <c r="AZ101" i="24"/>
  <c r="BA100" i="24"/>
  <c r="BB99" i="24"/>
  <c r="AZ99" i="24"/>
  <c r="BA98" i="24"/>
  <c r="BB97" i="24"/>
  <c r="AZ97" i="24"/>
  <c r="BA96" i="24"/>
  <c r="BB95" i="24"/>
  <c r="AZ95" i="24"/>
  <c r="BA94" i="24"/>
  <c r="BB93" i="24"/>
  <c r="AZ93" i="24"/>
  <c r="BA92" i="24"/>
  <c r="BB91" i="24"/>
  <c r="AZ91" i="24"/>
  <c r="BA90" i="24"/>
  <c r="BB89" i="24"/>
  <c r="AZ89" i="24"/>
  <c r="BA88" i="24"/>
  <c r="BB87" i="24"/>
  <c r="AZ87" i="24"/>
  <c r="BA102" i="24"/>
  <c r="BA101" i="24"/>
  <c r="BB100" i="24"/>
  <c r="AZ100" i="24"/>
  <c r="BA99" i="24"/>
  <c r="BB98" i="24"/>
  <c r="AZ98" i="24"/>
  <c r="BA97" i="24"/>
  <c r="BB96" i="24"/>
  <c r="AZ96" i="24"/>
  <c r="BA95" i="24"/>
  <c r="BB94" i="24"/>
  <c r="AZ94" i="24"/>
  <c r="BA93" i="24"/>
  <c r="BB92" i="24"/>
  <c r="AZ92" i="24"/>
  <c r="BA91" i="24"/>
  <c r="BB90" i="24"/>
  <c r="AZ90" i="24"/>
  <c r="BA89" i="24"/>
  <c r="BB88" i="24"/>
  <c r="AZ88" i="24"/>
  <c r="BA87" i="24"/>
  <c r="BB86" i="24"/>
  <c r="AZ86" i="24"/>
  <c r="BA85" i="24"/>
  <c r="BB84" i="24"/>
  <c r="AZ84" i="24"/>
  <c r="BA83" i="24"/>
  <c r="BB82" i="24"/>
  <c r="AZ82" i="24"/>
  <c r="BA81" i="24"/>
  <c r="BB80" i="24"/>
  <c r="AZ80" i="24"/>
  <c r="BA79" i="24"/>
  <c r="BB78" i="24"/>
  <c r="AZ78" i="24"/>
  <c r="BA77" i="24"/>
  <c r="BB76" i="24"/>
  <c r="AZ76" i="24"/>
  <c r="BA75" i="24"/>
  <c r="BB74" i="24"/>
  <c r="AZ74" i="24"/>
  <c r="BA73" i="24"/>
  <c r="BB72" i="24"/>
  <c r="AZ72" i="24"/>
  <c r="BA71" i="24"/>
  <c r="BA86" i="24"/>
  <c r="BB85" i="24"/>
  <c r="AZ85" i="24"/>
  <c r="BA84" i="24"/>
  <c r="BB83" i="24"/>
  <c r="AZ83" i="24"/>
  <c r="BA82" i="24"/>
  <c r="BB81" i="24"/>
  <c r="AZ81" i="24"/>
  <c r="BA80" i="24"/>
  <c r="BB79" i="24"/>
  <c r="AZ79" i="24"/>
  <c r="BA78" i="24"/>
  <c r="BB77" i="24"/>
  <c r="AZ77" i="24"/>
  <c r="BA76" i="24"/>
  <c r="BB75" i="24"/>
  <c r="BA74" i="24"/>
  <c r="AZ73" i="24"/>
  <c r="BB71" i="24"/>
  <c r="BB70" i="24"/>
  <c r="AZ70" i="24"/>
  <c r="BA69" i="24"/>
  <c r="BB68" i="24"/>
  <c r="AZ68" i="24"/>
  <c r="BA67" i="24"/>
  <c r="BB66" i="24"/>
  <c r="AZ66" i="24"/>
  <c r="BA65" i="24"/>
  <c r="BB64" i="24"/>
  <c r="AZ64" i="24"/>
  <c r="BA63" i="24"/>
  <c r="BB62" i="24"/>
  <c r="AZ62" i="24"/>
  <c r="BA61" i="24"/>
  <c r="BB60" i="24"/>
  <c r="AZ60" i="24"/>
  <c r="BA59" i="24"/>
  <c r="BB58" i="24"/>
  <c r="AZ58" i="24"/>
  <c r="BA57" i="24"/>
  <c r="BB56" i="24"/>
  <c r="AZ56" i="24"/>
  <c r="BA55" i="24"/>
  <c r="BB54" i="24"/>
  <c r="AZ54" i="24"/>
  <c r="BA53" i="24"/>
  <c r="BB52" i="24"/>
  <c r="AZ52" i="24"/>
  <c r="BA51" i="24"/>
  <c r="BB50" i="24"/>
  <c r="AZ50" i="24"/>
  <c r="BA49" i="24"/>
  <c r="BB48" i="24"/>
  <c r="AZ48" i="24"/>
  <c r="BA47" i="24"/>
  <c r="BB46" i="24"/>
  <c r="AZ46" i="24"/>
  <c r="BA45" i="24"/>
  <c r="BB44" i="24"/>
  <c r="AZ44" i="24"/>
  <c r="BA43" i="24"/>
  <c r="AZ75" i="24"/>
  <c r="BB73" i="24"/>
  <c r="BA72" i="24"/>
  <c r="AZ71" i="24"/>
  <c r="BA70" i="24"/>
  <c r="BB69" i="24"/>
  <c r="AZ69" i="24"/>
  <c r="BA68" i="24"/>
  <c r="BB67" i="24"/>
  <c r="AZ67" i="24"/>
  <c r="BA66" i="24"/>
  <c r="BB65" i="24"/>
  <c r="AZ65" i="24"/>
  <c r="BA64" i="24"/>
  <c r="BB63" i="24"/>
  <c r="AZ63" i="24"/>
  <c r="BA62" i="24"/>
  <c r="BB61" i="24"/>
  <c r="AZ61" i="24"/>
  <c r="BA60" i="24"/>
  <c r="BB59" i="24"/>
  <c r="AZ59" i="24"/>
  <c r="BA58" i="24"/>
  <c r="BB57" i="24"/>
  <c r="AZ57" i="24"/>
  <c r="BA56" i="24"/>
  <c r="BB55" i="24"/>
  <c r="AZ55" i="24"/>
  <c r="BA54" i="24"/>
  <c r="BB53" i="24"/>
  <c r="AZ53" i="24"/>
  <c r="BA52" i="24"/>
  <c r="BB51" i="24"/>
  <c r="AZ51" i="24"/>
  <c r="BA50" i="24"/>
  <c r="BB49" i="24"/>
  <c r="AZ49" i="24"/>
  <c r="BA48" i="24"/>
  <c r="BB47" i="24"/>
  <c r="AZ47" i="24"/>
  <c r="BA46" i="24"/>
  <c r="BB45" i="24"/>
  <c r="AZ45" i="24"/>
  <c r="BA44" i="24"/>
  <c r="BB43" i="24"/>
  <c r="AZ43" i="24"/>
  <c r="BA42" i="24"/>
  <c r="BB42" i="24"/>
  <c r="BA41" i="24"/>
  <c r="BB40" i="24"/>
  <c r="AZ40" i="24"/>
  <c r="BA39" i="24"/>
  <c r="BB38" i="24"/>
  <c r="AZ38" i="24"/>
  <c r="BA37" i="24"/>
  <c r="BB36" i="24"/>
  <c r="AZ36" i="24"/>
  <c r="BA35" i="24"/>
  <c r="BB34" i="24"/>
  <c r="AZ34" i="24"/>
  <c r="BA33" i="24"/>
  <c r="BB32" i="24"/>
  <c r="AZ32" i="24"/>
  <c r="BA31" i="24"/>
  <c r="BB30" i="24"/>
  <c r="AZ30" i="24"/>
  <c r="BA29" i="24"/>
  <c r="BB28" i="24"/>
  <c r="AZ28" i="24"/>
  <c r="BA27" i="24"/>
  <c r="BB26" i="24"/>
  <c r="AZ26" i="24"/>
  <c r="BA25" i="24"/>
  <c r="BB24" i="24"/>
  <c r="AZ24" i="24"/>
  <c r="BA23" i="24"/>
  <c r="BB22" i="24"/>
  <c r="AZ22" i="24"/>
  <c r="BA21" i="24"/>
  <c r="BB20" i="24"/>
  <c r="AZ20" i="24"/>
  <c r="BA19" i="24"/>
  <c r="BB18" i="24"/>
  <c r="AZ18" i="24"/>
  <c r="BA17" i="24"/>
  <c r="BB16" i="24"/>
  <c r="AZ16" i="24"/>
  <c r="BA15" i="24"/>
  <c r="BB14" i="24"/>
  <c r="AZ14" i="24"/>
  <c r="BA13" i="24"/>
  <c r="BB12" i="24"/>
  <c r="AZ12" i="24"/>
  <c r="BA11" i="24"/>
  <c r="BB10" i="24"/>
  <c r="AZ10" i="24"/>
  <c r="AZ42" i="24"/>
  <c r="BB41" i="24"/>
  <c r="AZ41" i="24"/>
  <c r="BA40" i="24"/>
  <c r="BB39" i="24"/>
  <c r="AZ39" i="24"/>
  <c r="BA38" i="24"/>
  <c r="BB37" i="24"/>
  <c r="AZ37" i="24"/>
  <c r="BA36" i="24"/>
  <c r="BB35" i="24"/>
  <c r="AZ35" i="24"/>
  <c r="BA34" i="24"/>
  <c r="BB33" i="24"/>
  <c r="AZ33" i="24"/>
  <c r="BA32" i="24"/>
  <c r="BB31" i="24"/>
  <c r="AZ31" i="24"/>
  <c r="BA30" i="24"/>
  <c r="BB29" i="24"/>
  <c r="AZ29" i="24"/>
  <c r="BA28" i="24"/>
  <c r="BB27" i="24"/>
  <c r="AZ27" i="24"/>
  <c r="BA26" i="24"/>
  <c r="BB25" i="24"/>
  <c r="AZ25" i="24"/>
  <c r="BA24" i="24"/>
  <c r="BB23" i="24"/>
  <c r="AZ23" i="24"/>
  <c r="BA22" i="24"/>
  <c r="BB21" i="24"/>
  <c r="AZ21" i="24"/>
  <c r="BA20" i="24"/>
  <c r="BB19" i="24"/>
  <c r="AZ19" i="24"/>
  <c r="BA18" i="24"/>
  <c r="BB17" i="24"/>
  <c r="AZ17" i="24"/>
  <c r="BA16" i="24"/>
  <c r="BB15" i="24"/>
  <c r="AZ15" i="24"/>
  <c r="BA14" i="24"/>
  <c r="BB13" i="24"/>
  <c r="AZ13" i="24"/>
  <c r="BA12" i="24"/>
  <c r="BB11" i="24"/>
  <c r="AZ11" i="24"/>
  <c r="BA10" i="24"/>
  <c r="BB9" i="24"/>
  <c r="AZ9" i="24"/>
  <c r="BA8" i="24"/>
  <c r="BG123" i="24"/>
  <c r="BH122" i="24"/>
  <c r="BF122" i="24"/>
  <c r="BG121" i="24"/>
  <c r="BH123" i="24"/>
  <c r="BG122" i="24"/>
  <c r="BF121" i="24"/>
  <c r="BH120" i="24"/>
  <c r="BF120" i="24"/>
  <c r="BG119" i="24"/>
  <c r="BF123" i="24"/>
  <c r="BH121" i="24"/>
  <c r="BG120" i="24"/>
  <c r="BH119" i="24"/>
  <c r="BF119" i="24"/>
  <c r="BH118" i="24"/>
  <c r="BF118" i="24"/>
  <c r="BG117" i="24"/>
  <c r="BH116" i="24"/>
  <c r="BF116" i="24"/>
  <c r="BG115" i="24"/>
  <c r="BH114" i="24"/>
  <c r="BF114" i="24"/>
  <c r="BG113" i="24"/>
  <c r="BH112" i="24"/>
  <c r="BF112" i="24"/>
  <c r="BG111" i="24"/>
  <c r="BG118" i="24"/>
  <c r="BH117" i="24"/>
  <c r="BF117" i="24"/>
  <c r="BG116" i="24"/>
  <c r="BH115" i="24"/>
  <c r="BF115" i="24"/>
  <c r="BG114" i="24"/>
  <c r="BH113" i="24"/>
  <c r="BF113" i="24"/>
  <c r="BG112" i="24"/>
  <c r="BH111" i="24"/>
  <c r="BF111" i="24"/>
  <c r="BG110" i="24"/>
  <c r="BH109" i="24"/>
  <c r="BF109" i="24"/>
  <c r="BG108" i="24"/>
  <c r="BH107" i="24"/>
  <c r="BF107" i="24"/>
  <c r="BG106" i="24"/>
  <c r="BH105" i="24"/>
  <c r="BF105" i="24"/>
  <c r="BG104" i="24"/>
  <c r="BH103" i="24"/>
  <c r="BF103" i="24"/>
  <c r="BH110" i="24"/>
  <c r="BF110" i="24"/>
  <c r="BG109" i="24"/>
  <c r="BH108" i="24"/>
  <c r="BF108" i="24"/>
  <c r="BG107" i="24"/>
  <c r="BH106" i="24"/>
  <c r="BF106" i="24"/>
  <c r="BG105" i="24"/>
  <c r="BH104" i="24"/>
  <c r="BF104" i="24"/>
  <c r="BG103" i="24"/>
  <c r="BH102" i="24"/>
  <c r="BF102" i="24"/>
  <c r="BG102" i="24"/>
  <c r="BH101" i="24"/>
  <c r="BF101" i="24"/>
  <c r="BG100" i="24"/>
  <c r="BH99" i="24"/>
  <c r="BF99" i="24"/>
  <c r="BG98" i="24"/>
  <c r="BH97" i="24"/>
  <c r="BF97" i="24"/>
  <c r="BG96" i="24"/>
  <c r="BH95" i="24"/>
  <c r="BF95" i="24"/>
  <c r="BG94" i="24"/>
  <c r="BH93" i="24"/>
  <c r="BF93" i="24"/>
  <c r="BG92" i="24"/>
  <c r="BH91" i="24"/>
  <c r="BF91" i="24"/>
  <c r="BG90" i="24"/>
  <c r="BH89" i="24"/>
  <c r="BF89" i="24"/>
  <c r="BG88" i="24"/>
  <c r="BH87" i="24"/>
  <c r="BF87" i="24"/>
  <c r="BG101" i="24"/>
  <c r="BH100" i="24"/>
  <c r="BF100" i="24"/>
  <c r="BG99" i="24"/>
  <c r="BH98" i="24"/>
  <c r="BF98" i="24"/>
  <c r="BG97" i="24"/>
  <c r="BH96" i="24"/>
  <c r="BF96" i="24"/>
  <c r="BG95" i="24"/>
  <c r="BH94" i="24"/>
  <c r="BF94" i="24"/>
  <c r="BG93" i="24"/>
  <c r="BH92" i="24"/>
  <c r="BF92" i="24"/>
  <c r="BG91" i="24"/>
  <c r="BH90" i="24"/>
  <c r="BF90" i="24"/>
  <c r="BG89" i="24"/>
  <c r="BH88" i="24"/>
  <c r="BF88" i="24"/>
  <c r="BG87" i="24"/>
  <c r="BH86" i="24"/>
  <c r="BF86" i="24"/>
  <c r="BG85" i="24"/>
  <c r="BH84" i="24"/>
  <c r="BF84" i="24"/>
  <c r="BG83" i="24"/>
  <c r="BH82" i="24"/>
  <c r="BF82" i="24"/>
  <c r="BG81" i="24"/>
  <c r="BH80" i="24"/>
  <c r="BF80" i="24"/>
  <c r="BG79" i="24"/>
  <c r="BH78" i="24"/>
  <c r="BF78" i="24"/>
  <c r="BG77" i="24"/>
  <c r="BH76" i="24"/>
  <c r="BF76" i="24"/>
  <c r="BG75" i="24"/>
  <c r="BH74" i="24"/>
  <c r="BF74" i="24"/>
  <c r="BG73" i="24"/>
  <c r="BH72" i="24"/>
  <c r="BF72" i="24"/>
  <c r="BG71" i="24"/>
  <c r="BG86" i="24"/>
  <c r="BH85" i="24"/>
  <c r="BF85" i="24"/>
  <c r="BG84" i="24"/>
  <c r="BH83" i="24"/>
  <c r="BF83" i="24"/>
  <c r="BG82" i="24"/>
  <c r="BH81" i="24"/>
  <c r="BF81" i="24"/>
  <c r="BG80" i="24"/>
  <c r="BH79" i="24"/>
  <c r="BF79" i="24"/>
  <c r="BG78" i="24"/>
  <c r="BH77" i="24"/>
  <c r="BF77" i="24"/>
  <c r="BG76" i="24"/>
  <c r="BF75" i="24"/>
  <c r="BH73" i="24"/>
  <c r="BG72" i="24"/>
  <c r="BF71" i="24"/>
  <c r="BH70" i="24"/>
  <c r="BF70" i="24"/>
  <c r="BG69" i="24"/>
  <c r="BH68" i="24"/>
  <c r="BF68" i="24"/>
  <c r="BG67" i="24"/>
  <c r="BH66" i="24"/>
  <c r="BF66" i="24"/>
  <c r="BG65" i="24"/>
  <c r="BH64" i="24"/>
  <c r="BF64" i="24"/>
  <c r="BG63" i="24"/>
  <c r="BH62" i="24"/>
  <c r="BF62" i="24"/>
  <c r="BG61" i="24"/>
  <c r="BH60" i="24"/>
  <c r="BF60" i="24"/>
  <c r="BG59" i="24"/>
  <c r="BH58" i="24"/>
  <c r="BF58" i="24"/>
  <c r="BG57" i="24"/>
  <c r="BH56" i="24"/>
  <c r="BF56" i="24"/>
  <c r="BG55" i="24"/>
  <c r="BH54" i="24"/>
  <c r="BF54" i="24"/>
  <c r="BG53" i="24"/>
  <c r="BH52" i="24"/>
  <c r="BF52" i="24"/>
  <c r="BG51" i="24"/>
  <c r="BH50" i="24"/>
  <c r="BF50" i="24"/>
  <c r="BG49" i="24"/>
  <c r="BH48" i="24"/>
  <c r="BF48" i="24"/>
  <c r="BG47" i="24"/>
  <c r="BH46" i="24"/>
  <c r="BF46" i="24"/>
  <c r="BG45" i="24"/>
  <c r="BH44" i="24"/>
  <c r="BF44" i="24"/>
  <c r="BG43" i="24"/>
  <c r="BH75" i="24"/>
  <c r="BG74" i="24"/>
  <c r="BF73" i="24"/>
  <c r="BH71" i="24"/>
  <c r="BG70" i="24"/>
  <c r="BH69" i="24"/>
  <c r="BF69" i="24"/>
  <c r="BG68" i="24"/>
  <c r="BH67" i="24"/>
  <c r="BF67" i="24"/>
  <c r="BG66" i="24"/>
  <c r="BH65" i="24"/>
  <c r="BF65" i="24"/>
  <c r="BG64" i="24"/>
  <c r="BH63" i="24"/>
  <c r="BF63" i="24"/>
  <c r="BG62" i="24"/>
  <c r="BH61" i="24"/>
  <c r="BF61" i="24"/>
  <c r="BG60" i="24"/>
  <c r="BH59" i="24"/>
  <c r="BF59" i="24"/>
  <c r="BG58" i="24"/>
  <c r="BH57" i="24"/>
  <c r="BF57" i="24"/>
  <c r="BG56" i="24"/>
  <c r="BH55" i="24"/>
  <c r="BF55" i="24"/>
  <c r="BG54" i="24"/>
  <c r="BH53" i="24"/>
  <c r="BF53" i="24"/>
  <c r="BG52" i="24"/>
  <c r="BH51" i="24"/>
  <c r="BF51" i="24"/>
  <c r="BG50" i="24"/>
  <c r="BH49" i="24"/>
  <c r="BF49" i="24"/>
  <c r="BG48" i="24"/>
  <c r="BH47" i="24"/>
  <c r="BF47" i="24"/>
  <c r="BG46" i="24"/>
  <c r="BH45" i="24"/>
  <c r="BF45" i="24"/>
  <c r="BG44" i="24"/>
  <c r="BH43" i="24"/>
  <c r="BF43" i="24"/>
  <c r="BG42" i="24"/>
  <c r="BF42" i="24"/>
  <c r="BG41" i="24"/>
  <c r="BH40" i="24"/>
  <c r="BF40" i="24"/>
  <c r="BG39" i="24"/>
  <c r="BH38" i="24"/>
  <c r="BF38" i="24"/>
  <c r="BG37" i="24"/>
  <c r="BH36" i="24"/>
  <c r="BF36" i="24"/>
  <c r="BG35" i="24"/>
  <c r="BH34" i="24"/>
  <c r="BF34" i="24"/>
  <c r="BG33" i="24"/>
  <c r="BH32" i="24"/>
  <c r="BF32" i="24"/>
  <c r="BG31" i="24"/>
  <c r="BH30" i="24"/>
  <c r="BF30" i="24"/>
  <c r="BG29" i="24"/>
  <c r="BH28" i="24"/>
  <c r="BF28" i="24"/>
  <c r="BG27" i="24"/>
  <c r="BH26" i="24"/>
  <c r="BF26" i="24"/>
  <c r="BG25" i="24"/>
  <c r="BH24" i="24"/>
  <c r="BF24" i="24"/>
  <c r="BG23" i="24"/>
  <c r="BH22" i="24"/>
  <c r="BF22" i="24"/>
  <c r="BG21" i="24"/>
  <c r="BH20" i="24"/>
  <c r="BF20" i="24"/>
  <c r="BG19" i="24"/>
  <c r="BH18" i="24"/>
  <c r="BF18" i="24"/>
  <c r="BG17" i="24"/>
  <c r="BH16" i="24"/>
  <c r="BF16" i="24"/>
  <c r="BG15" i="24"/>
  <c r="BH14" i="24"/>
  <c r="BF14" i="24"/>
  <c r="BG13" i="24"/>
  <c r="BH12" i="24"/>
  <c r="BF12" i="24"/>
  <c r="BG11" i="24"/>
  <c r="BH10" i="24"/>
  <c r="BF10" i="24"/>
  <c r="BH42" i="24"/>
  <c r="BH41" i="24"/>
  <c r="BF41" i="24"/>
  <c r="BG40" i="24"/>
  <c r="BH39" i="24"/>
  <c r="BF39" i="24"/>
  <c r="BG38" i="24"/>
  <c r="BH37" i="24"/>
  <c r="BF37" i="24"/>
  <c r="BG36" i="24"/>
  <c r="BH35" i="24"/>
  <c r="BF35" i="24"/>
  <c r="BG34" i="24"/>
  <c r="BH33" i="24"/>
  <c r="BF33" i="24"/>
  <c r="BG32" i="24"/>
  <c r="BH31" i="24"/>
  <c r="BF31" i="24"/>
  <c r="BG30" i="24"/>
  <c r="BH29" i="24"/>
  <c r="BF29" i="24"/>
  <c r="BG28" i="24"/>
  <c r="BH27" i="24"/>
  <c r="BF27" i="24"/>
  <c r="BG26" i="24"/>
  <c r="BH25" i="24"/>
  <c r="BF25" i="24"/>
  <c r="BG24" i="24"/>
  <c r="BH23" i="24"/>
  <c r="BF23" i="24"/>
  <c r="BG22" i="24"/>
  <c r="BH21" i="24"/>
  <c r="BF21" i="24"/>
  <c r="BG20" i="24"/>
  <c r="BH19" i="24"/>
  <c r="BF19" i="24"/>
  <c r="BG18" i="24"/>
  <c r="BH17" i="24"/>
  <c r="BF17" i="24"/>
  <c r="BG16" i="24"/>
  <c r="BH15" i="24"/>
  <c r="BF15" i="24"/>
  <c r="BG14" i="24"/>
  <c r="BH13" i="24"/>
  <c r="BF13" i="24"/>
  <c r="BG12" i="24"/>
  <c r="BH11" i="24"/>
  <c r="BF11" i="24"/>
  <c r="BG10" i="24"/>
  <c r="BH9" i="24"/>
  <c r="BF9" i="24"/>
  <c r="BG8" i="24"/>
  <c r="BM123" i="24"/>
  <c r="BN122" i="24"/>
  <c r="BL122" i="24"/>
  <c r="BM121" i="24"/>
  <c r="BL123" i="24"/>
  <c r="BN121" i="24"/>
  <c r="BN120" i="24"/>
  <c r="BL120" i="24"/>
  <c r="BM119" i="24"/>
  <c r="BN118" i="24"/>
  <c r="BL118" i="24"/>
  <c r="BN123" i="24"/>
  <c r="BM122" i="24"/>
  <c r="BL121" i="24"/>
  <c r="BM120" i="24"/>
  <c r="BN119" i="24"/>
  <c r="BL119" i="24"/>
  <c r="BM118" i="24"/>
  <c r="BM117" i="24"/>
  <c r="BN116" i="24"/>
  <c r="BL116" i="24"/>
  <c r="BM115" i="24"/>
  <c r="BN114" i="24"/>
  <c r="BL114" i="24"/>
  <c r="BM113" i="24"/>
  <c r="BN112" i="24"/>
  <c r="BL112" i="24"/>
  <c r="BM111" i="24"/>
  <c r="BN117" i="24"/>
  <c r="BL117" i="24"/>
  <c r="BM116" i="24"/>
  <c r="BN115" i="24"/>
  <c r="BL115" i="24"/>
  <c r="BM114" i="24"/>
  <c r="BN113" i="24"/>
  <c r="BL113" i="24"/>
  <c r="BM112" i="24"/>
  <c r="BN111" i="24"/>
  <c r="BL111" i="24"/>
  <c r="BM110" i="24"/>
  <c r="BN109" i="24"/>
  <c r="BL109" i="24"/>
  <c r="BM108" i="24"/>
  <c r="BN107" i="24"/>
  <c r="BL107" i="24"/>
  <c r="BM106" i="24"/>
  <c r="BN105" i="24"/>
  <c r="BL105" i="24"/>
  <c r="BM104" i="24"/>
  <c r="BN103" i="24"/>
  <c r="BL103" i="24"/>
  <c r="BN110" i="24"/>
  <c r="BL110" i="24"/>
  <c r="BM109" i="24"/>
  <c r="BN108" i="24"/>
  <c r="BL108" i="24"/>
  <c r="BM107" i="24"/>
  <c r="BN106" i="24"/>
  <c r="BL106" i="24"/>
  <c r="BM105" i="24"/>
  <c r="BN104" i="24"/>
  <c r="BL104" i="24"/>
  <c r="BM103" i="24"/>
  <c r="BN102" i="24"/>
  <c r="BL102" i="24"/>
  <c r="BN101" i="24"/>
  <c r="BL101" i="24"/>
  <c r="BM100" i="24"/>
  <c r="BN99" i="24"/>
  <c r="BL99" i="24"/>
  <c r="BM98" i="24"/>
  <c r="BN97" i="24"/>
  <c r="BL97" i="24"/>
  <c r="BM96" i="24"/>
  <c r="BN95" i="24"/>
  <c r="BL95" i="24"/>
  <c r="BM94" i="24"/>
  <c r="BN93" i="24"/>
  <c r="BL93" i="24"/>
  <c r="BM92" i="24"/>
  <c r="BN91" i="24"/>
  <c r="BL91" i="24"/>
  <c r="BM90" i="24"/>
  <c r="BN89" i="24"/>
  <c r="BL89" i="24"/>
  <c r="BM88" i="24"/>
  <c r="BN87" i="24"/>
  <c r="BL87" i="24"/>
  <c r="BM102" i="24"/>
  <c r="BM101" i="24"/>
  <c r="BN100" i="24"/>
  <c r="BL100" i="24"/>
  <c r="BM99" i="24"/>
  <c r="BN98" i="24"/>
  <c r="BL98" i="24"/>
  <c r="BM97" i="24"/>
  <c r="BN96" i="24"/>
  <c r="BL96" i="24"/>
  <c r="BM95" i="24"/>
  <c r="BN94" i="24"/>
  <c r="BL94" i="24"/>
  <c r="BM93" i="24"/>
  <c r="BN92" i="24"/>
  <c r="BL92" i="24"/>
  <c r="BM91" i="24"/>
  <c r="BN90" i="24"/>
  <c r="BL90" i="24"/>
  <c r="BM89" i="24"/>
  <c r="BN88" i="24"/>
  <c r="BL88" i="24"/>
  <c r="BM87" i="24"/>
  <c r="BN86" i="24"/>
  <c r="BL86" i="24"/>
  <c r="BM85" i="24"/>
  <c r="BN84" i="24"/>
  <c r="BL84" i="24"/>
  <c r="BM83" i="24"/>
  <c r="BN82" i="24"/>
  <c r="BL82" i="24"/>
  <c r="BM81" i="24"/>
  <c r="BN80" i="24"/>
  <c r="BL80" i="24"/>
  <c r="BM79" i="24"/>
  <c r="BN78" i="24"/>
  <c r="BL78" i="24"/>
  <c r="BM77" i="24"/>
  <c r="BN76" i="24"/>
  <c r="BL76" i="24"/>
  <c r="BM75" i="24"/>
  <c r="BN74" i="24"/>
  <c r="BL74" i="24"/>
  <c r="BM73" i="24"/>
  <c r="BN72" i="24"/>
  <c r="BL72" i="24"/>
  <c r="BM71" i="24"/>
  <c r="BM86" i="24"/>
  <c r="BN85" i="24"/>
  <c r="BL85" i="24"/>
  <c r="BM84" i="24"/>
  <c r="BN83" i="24"/>
  <c r="BL83" i="24"/>
  <c r="BM82" i="24"/>
  <c r="BN81" i="24"/>
  <c r="BL81" i="24"/>
  <c r="BM80" i="24"/>
  <c r="BN79" i="24"/>
  <c r="BL79" i="24"/>
  <c r="BM78" i="24"/>
  <c r="BN77" i="24"/>
  <c r="BL77" i="24"/>
  <c r="BM76" i="24"/>
  <c r="BN75" i="24"/>
  <c r="BM74" i="24"/>
  <c r="BL73" i="24"/>
  <c r="BN71" i="24"/>
  <c r="BN70" i="24"/>
  <c r="BL70" i="24"/>
  <c r="BM69" i="24"/>
  <c r="BN68" i="24"/>
  <c r="BL68" i="24"/>
  <c r="BM67" i="24"/>
  <c r="BN66" i="24"/>
  <c r="BL66" i="24"/>
  <c r="BM65" i="24"/>
  <c r="BN64" i="24"/>
  <c r="BL64" i="24"/>
  <c r="BM63" i="24"/>
  <c r="BN62" i="24"/>
  <c r="BL62" i="24"/>
  <c r="BM61" i="24"/>
  <c r="BN60" i="24"/>
  <c r="BL60" i="24"/>
  <c r="BM59" i="24"/>
  <c r="BN58" i="24"/>
  <c r="BL58" i="24"/>
  <c r="BM57" i="24"/>
  <c r="BN56" i="24"/>
  <c r="BL56" i="24"/>
  <c r="BM55" i="24"/>
  <c r="BN54" i="24"/>
  <c r="BL54" i="24"/>
  <c r="BM53" i="24"/>
  <c r="BN52" i="24"/>
  <c r="BL52" i="24"/>
  <c r="BM51" i="24"/>
  <c r="BN50" i="24"/>
  <c r="BL50" i="24"/>
  <c r="BM49" i="24"/>
  <c r="BN48" i="24"/>
  <c r="BL48" i="24"/>
  <c r="BM47" i="24"/>
  <c r="BN46" i="24"/>
  <c r="BL46" i="24"/>
  <c r="BM45" i="24"/>
  <c r="BN44" i="24"/>
  <c r="BL44" i="24"/>
  <c r="BM43" i="24"/>
  <c r="BL75" i="24"/>
  <c r="BN73" i="24"/>
  <c r="BM72" i="24"/>
  <c r="BL71" i="24"/>
  <c r="BM70" i="24"/>
  <c r="BN69" i="24"/>
  <c r="BL69" i="24"/>
  <c r="BM68" i="24"/>
  <c r="BN67" i="24"/>
  <c r="BL67" i="24"/>
  <c r="BM66" i="24"/>
  <c r="BN65" i="24"/>
  <c r="BL65" i="24"/>
  <c r="BM64" i="24"/>
  <c r="BN63" i="24"/>
  <c r="BL63" i="24"/>
  <c r="BM62" i="24"/>
  <c r="BN61" i="24"/>
  <c r="BL61" i="24"/>
  <c r="BM60" i="24"/>
  <c r="BN59" i="24"/>
  <c r="BL59" i="24"/>
  <c r="BM58" i="24"/>
  <c r="BN57" i="24"/>
  <c r="BL57" i="24"/>
  <c r="BM56" i="24"/>
  <c r="BN55" i="24"/>
  <c r="BL55" i="24"/>
  <c r="BM54" i="24"/>
  <c r="BN53" i="24"/>
  <c r="BL53" i="24"/>
  <c r="BM52" i="24"/>
  <c r="BN51" i="24"/>
  <c r="BL51" i="24"/>
  <c r="BM50" i="24"/>
  <c r="BN49" i="24"/>
  <c r="BL49" i="24"/>
  <c r="BM48" i="24"/>
  <c r="BN47" i="24"/>
  <c r="BL47" i="24"/>
  <c r="BM46" i="24"/>
  <c r="BN45" i="24"/>
  <c r="BL45" i="24"/>
  <c r="BM44" i="24"/>
  <c r="BN43" i="24"/>
  <c r="BL43" i="24"/>
  <c r="BM42" i="24"/>
  <c r="BN41" i="24"/>
  <c r="BN42" i="24"/>
  <c r="BM41" i="24"/>
  <c r="BN40" i="24"/>
  <c r="BL40" i="24"/>
  <c r="BM39" i="24"/>
  <c r="BN38" i="24"/>
  <c r="BL38" i="24"/>
  <c r="BM37" i="24"/>
  <c r="BN36" i="24"/>
  <c r="BL36" i="24"/>
  <c r="BM35" i="24"/>
  <c r="BN34" i="24"/>
  <c r="BL34" i="24"/>
  <c r="BM33" i="24"/>
  <c r="BN32" i="24"/>
  <c r="BL32" i="24"/>
  <c r="BM31" i="24"/>
  <c r="BN30" i="24"/>
  <c r="BL30" i="24"/>
  <c r="BM29" i="24"/>
  <c r="BN28" i="24"/>
  <c r="BL28" i="24"/>
  <c r="BM27" i="24"/>
  <c r="BN26" i="24"/>
  <c r="BL26" i="24"/>
  <c r="BM25" i="24"/>
  <c r="BN24" i="24"/>
  <c r="BL24" i="24"/>
  <c r="BM23" i="24"/>
  <c r="BN22" i="24"/>
  <c r="BL22" i="24"/>
  <c r="BM21" i="24"/>
  <c r="BN20" i="24"/>
  <c r="BL20" i="24"/>
  <c r="BM19" i="24"/>
  <c r="BN18" i="24"/>
  <c r="BL18" i="24"/>
  <c r="BM17" i="24"/>
  <c r="BN16" i="24"/>
  <c r="BL16" i="24"/>
  <c r="BM15" i="24"/>
  <c r="BN14" i="24"/>
  <c r="BL14" i="24"/>
  <c r="BM13" i="24"/>
  <c r="BN12" i="24"/>
  <c r="BL12" i="24"/>
  <c r="BM11" i="24"/>
  <c r="BN10" i="24"/>
  <c r="BL10" i="24"/>
  <c r="BL42" i="24"/>
  <c r="BL41" i="24"/>
  <c r="BM40" i="24"/>
  <c r="BN39" i="24"/>
  <c r="BL39" i="24"/>
  <c r="BM38" i="24"/>
  <c r="BN37" i="24"/>
  <c r="BL37" i="24"/>
  <c r="BM36" i="24"/>
  <c r="BN35" i="24"/>
  <c r="BL35" i="24"/>
  <c r="BM34" i="24"/>
  <c r="BN33" i="24"/>
  <c r="BL33" i="24"/>
  <c r="BM32" i="24"/>
  <c r="BN31" i="24"/>
  <c r="BL31" i="24"/>
  <c r="BM30" i="24"/>
  <c r="BN29" i="24"/>
  <c r="BL29" i="24"/>
  <c r="BM28" i="24"/>
  <c r="BN27" i="24"/>
  <c r="BL27" i="24"/>
  <c r="BM26" i="24"/>
  <c r="BN25" i="24"/>
  <c r="BL25" i="24"/>
  <c r="BM24" i="24"/>
  <c r="BN23" i="24"/>
  <c r="BL23" i="24"/>
  <c r="BM22" i="24"/>
  <c r="BN21" i="24"/>
  <c r="BL21" i="24"/>
  <c r="BM20" i="24"/>
  <c r="BN19" i="24"/>
  <c r="BL19" i="24"/>
  <c r="BM18" i="24"/>
  <c r="BN17" i="24"/>
  <c r="BL17" i="24"/>
  <c r="BM16" i="24"/>
  <c r="BN15" i="24"/>
  <c r="BL15" i="24"/>
  <c r="BM14" i="24"/>
  <c r="BN13" i="24"/>
  <c r="BL13" i="24"/>
  <c r="BM12" i="24"/>
  <c r="BN11" i="24"/>
  <c r="BL11" i="24"/>
  <c r="BM10" i="24"/>
  <c r="BN9" i="24"/>
  <c r="BL9" i="24"/>
  <c r="BM8" i="24"/>
  <c r="BS123" i="24"/>
  <c r="BT122" i="24"/>
  <c r="BR122" i="24"/>
  <c r="BS121" i="24"/>
  <c r="BT123" i="24"/>
  <c r="BS122" i="24"/>
  <c r="BR121" i="24"/>
  <c r="BT120" i="24"/>
  <c r="BR120" i="24"/>
  <c r="BS119" i="24"/>
  <c r="BT118" i="24"/>
  <c r="BR118" i="24"/>
  <c r="BR123" i="24"/>
  <c r="BT121" i="24"/>
  <c r="BS120" i="24"/>
  <c r="BT119" i="24"/>
  <c r="BR119" i="24"/>
  <c r="BS117" i="24"/>
  <c r="BT116" i="24"/>
  <c r="BR116" i="24"/>
  <c r="BS115" i="24"/>
  <c r="BT114" i="24"/>
  <c r="BR114" i="24"/>
  <c r="BS113" i="24"/>
  <c r="BT112" i="24"/>
  <c r="BR112" i="24"/>
  <c r="BS111" i="24"/>
  <c r="BS118" i="24"/>
  <c r="BT117" i="24"/>
  <c r="BR117" i="24"/>
  <c r="BS116" i="24"/>
  <c r="BT115" i="24"/>
  <c r="BR115" i="24"/>
  <c r="BS114" i="24"/>
  <c r="BT113" i="24"/>
  <c r="BR113" i="24"/>
  <c r="BS112" i="24"/>
  <c r="BT111" i="24"/>
  <c r="BR111" i="24"/>
  <c r="BS110" i="24"/>
  <c r="BT109" i="24"/>
  <c r="BR109" i="24"/>
  <c r="BS108" i="24"/>
  <c r="BT107" i="24"/>
  <c r="BR107" i="24"/>
  <c r="BS106" i="24"/>
  <c r="BT105" i="24"/>
  <c r="BR105" i="24"/>
  <c r="BS104" i="24"/>
  <c r="BT103" i="24"/>
  <c r="BR103" i="24"/>
  <c r="BT110" i="24"/>
  <c r="BR110" i="24"/>
  <c r="BS109" i="24"/>
  <c r="BT108" i="24"/>
  <c r="BR108" i="24"/>
  <c r="BS107" i="24"/>
  <c r="BT106" i="24"/>
  <c r="BR106" i="24"/>
  <c r="BS105" i="24"/>
  <c r="BT104" i="24"/>
  <c r="BR104" i="24"/>
  <c r="BS103" i="24"/>
  <c r="BT102" i="24"/>
  <c r="BR102" i="24"/>
  <c r="BS102" i="24"/>
  <c r="BT101" i="24"/>
  <c r="BR101" i="24"/>
  <c r="BS100" i="24"/>
  <c r="BT99" i="24"/>
  <c r="BR99" i="24"/>
  <c r="BS98" i="24"/>
  <c r="BT97" i="24"/>
  <c r="BR97" i="24"/>
  <c r="BS96" i="24"/>
  <c r="BT95" i="24"/>
  <c r="BR95" i="24"/>
  <c r="BS94" i="24"/>
  <c r="BT93" i="24"/>
  <c r="BR93" i="24"/>
  <c r="BS92" i="24"/>
  <c r="BT91" i="24"/>
  <c r="BR91" i="24"/>
  <c r="BS90" i="24"/>
  <c r="BT89" i="24"/>
  <c r="BR89" i="24"/>
  <c r="BS88" i="24"/>
  <c r="BT87" i="24"/>
  <c r="BR87" i="24"/>
  <c r="BS86" i="24"/>
  <c r="BS101" i="24"/>
  <c r="BT100" i="24"/>
  <c r="BR100" i="24"/>
  <c r="BS99" i="24"/>
  <c r="BT98" i="24"/>
  <c r="BR98" i="24"/>
  <c r="BS97" i="24"/>
  <c r="BT96" i="24"/>
  <c r="BR96" i="24"/>
  <c r="BS95" i="24"/>
  <c r="BT94" i="24"/>
  <c r="BR94" i="24"/>
  <c r="BS93" i="24"/>
  <c r="BT92" i="24"/>
  <c r="BR92" i="24"/>
  <c r="BS91" i="24"/>
  <c r="BT90" i="24"/>
  <c r="BR90" i="24"/>
  <c r="BS89" i="24"/>
  <c r="BT88" i="24"/>
  <c r="BR88" i="24"/>
  <c r="BS87" i="24"/>
  <c r="BT86" i="24"/>
  <c r="BR86" i="24"/>
  <c r="BS85" i="24"/>
  <c r="BT84" i="24"/>
  <c r="BR84" i="24"/>
  <c r="BS83" i="24"/>
  <c r="BT82" i="24"/>
  <c r="BR82" i="24"/>
  <c r="BS81" i="24"/>
  <c r="BT80" i="24"/>
  <c r="BR80" i="24"/>
  <c r="BS79" i="24"/>
  <c r="BT78" i="24"/>
  <c r="BR78" i="24"/>
  <c r="BS77" i="24"/>
  <c r="BT76" i="24"/>
  <c r="BR76" i="24"/>
  <c r="BS75" i="24"/>
  <c r="BT74" i="24"/>
  <c r="BR74" i="24"/>
  <c r="BS73" i="24"/>
  <c r="BT72" i="24"/>
  <c r="BR72" i="24"/>
  <c r="BS71" i="24"/>
  <c r="BT70" i="24"/>
  <c r="BT85" i="24"/>
  <c r="BR85" i="24"/>
  <c r="BS84" i="24"/>
  <c r="BT83" i="24"/>
  <c r="BR83" i="24"/>
  <c r="BS82" i="24"/>
  <c r="BT81" i="24"/>
  <c r="BR81" i="24"/>
  <c r="BS80" i="24"/>
  <c r="BT79" i="24"/>
  <c r="BR79" i="24"/>
  <c r="BS78" i="24"/>
  <c r="BT77" i="24"/>
  <c r="BR77" i="24"/>
  <c r="BS76" i="24"/>
  <c r="BR75" i="24"/>
  <c r="BT73" i="24"/>
  <c r="BS72" i="24"/>
  <c r="BR71" i="24"/>
  <c r="BR70" i="24"/>
  <c r="BS69" i="24"/>
  <c r="BT68" i="24"/>
  <c r="BR68" i="24"/>
  <c r="BS67" i="24"/>
  <c r="BT66" i="24"/>
  <c r="BR66" i="24"/>
  <c r="BS65" i="24"/>
  <c r="BT64" i="24"/>
  <c r="BR64" i="24"/>
  <c r="BS63" i="24"/>
  <c r="BT62" i="24"/>
  <c r="BR62" i="24"/>
  <c r="BS61" i="24"/>
  <c r="BT60" i="24"/>
  <c r="BR60" i="24"/>
  <c r="BS59" i="24"/>
  <c r="BT58" i="24"/>
  <c r="BR58" i="24"/>
  <c r="BS57" i="24"/>
  <c r="BT56" i="24"/>
  <c r="BR56" i="24"/>
  <c r="BS55" i="24"/>
  <c r="BT54" i="24"/>
  <c r="BR54" i="24"/>
  <c r="BS53" i="24"/>
  <c r="BT52" i="24"/>
  <c r="BR52" i="24"/>
  <c r="BS51" i="24"/>
  <c r="BT50" i="24"/>
  <c r="BR50" i="24"/>
  <c r="BS49" i="24"/>
  <c r="BT48" i="24"/>
  <c r="BR48" i="24"/>
  <c r="BS47" i="24"/>
  <c r="BT46" i="24"/>
  <c r="BR46" i="24"/>
  <c r="BS45" i="24"/>
  <c r="BT44" i="24"/>
  <c r="BR44" i="24"/>
  <c r="BS43" i="24"/>
  <c r="BT75" i="24"/>
  <c r="BS74" i="24"/>
  <c r="BR73" i="24"/>
  <c r="BT71" i="24"/>
  <c r="BS70" i="24"/>
  <c r="BT69" i="24"/>
  <c r="BR69" i="24"/>
  <c r="BS68" i="24"/>
  <c r="BT67" i="24"/>
  <c r="BR67" i="24"/>
  <c r="BS66" i="24"/>
  <c r="BT65" i="24"/>
  <c r="BR65" i="24"/>
  <c r="BS64" i="24"/>
  <c r="BT63" i="24"/>
  <c r="BR63" i="24"/>
  <c r="BS62" i="24"/>
  <c r="BT61" i="24"/>
  <c r="BR61" i="24"/>
  <c r="BS60" i="24"/>
  <c r="BT59" i="24"/>
  <c r="BR59" i="24"/>
  <c r="BS58" i="24"/>
  <c r="BT57" i="24"/>
  <c r="BR57" i="24"/>
  <c r="BS56" i="24"/>
  <c r="BT55" i="24"/>
  <c r="BR55" i="24"/>
  <c r="BS54" i="24"/>
  <c r="BT53" i="24"/>
  <c r="BR53" i="24"/>
  <c r="BS52" i="24"/>
  <c r="BT51" i="24"/>
  <c r="BR51" i="24"/>
  <c r="BS50" i="24"/>
  <c r="BT49" i="24"/>
  <c r="BR49" i="24"/>
  <c r="BS48" i="24"/>
  <c r="BT47" i="24"/>
  <c r="BR47" i="24"/>
  <c r="BS46" i="24"/>
  <c r="BT45" i="24"/>
  <c r="BR45" i="24"/>
  <c r="BS44" i="24"/>
  <c r="BT43" i="24"/>
  <c r="BR43" i="24"/>
  <c r="BS42" i="24"/>
  <c r="BT41" i="24"/>
  <c r="BR41" i="24"/>
  <c r="BR42" i="24"/>
  <c r="BT40" i="24"/>
  <c r="BR40" i="24"/>
  <c r="BS39" i="24"/>
  <c r="BT38" i="24"/>
  <c r="BR38" i="24"/>
  <c r="BS37" i="24"/>
  <c r="BT36" i="24"/>
  <c r="BR36" i="24"/>
  <c r="BS35" i="24"/>
  <c r="BT34" i="24"/>
  <c r="BR34" i="24"/>
  <c r="BS33" i="24"/>
  <c r="BT32" i="24"/>
  <c r="BR32" i="24"/>
  <c r="BS31" i="24"/>
  <c r="BT30" i="24"/>
  <c r="BR30" i="24"/>
  <c r="BS29" i="24"/>
  <c r="BT28" i="24"/>
  <c r="BR28" i="24"/>
  <c r="BS27" i="24"/>
  <c r="BT26" i="24"/>
  <c r="BR26" i="24"/>
  <c r="BS25" i="24"/>
  <c r="BT24" i="24"/>
  <c r="BR24" i="24"/>
  <c r="BS23" i="24"/>
  <c r="BT22" i="24"/>
  <c r="BR22" i="24"/>
  <c r="BS21" i="24"/>
  <c r="BT20" i="24"/>
  <c r="BR20" i="24"/>
  <c r="BS19" i="24"/>
  <c r="BT18" i="24"/>
  <c r="BR18" i="24"/>
  <c r="BS17" i="24"/>
  <c r="BT16" i="24"/>
  <c r="BR16" i="24"/>
  <c r="BS15" i="24"/>
  <c r="BT14" i="24"/>
  <c r="BR14" i="24"/>
  <c r="BS13" i="24"/>
  <c r="BT12" i="24"/>
  <c r="BR12" i="24"/>
  <c r="BS11" i="24"/>
  <c r="BT10" i="24"/>
  <c r="BR10" i="24"/>
  <c r="BT42" i="24"/>
  <c r="BS41" i="24"/>
  <c r="BS40" i="24"/>
  <c r="BT39" i="24"/>
  <c r="BR39" i="24"/>
  <c r="BS38" i="24"/>
  <c r="BT37" i="24"/>
  <c r="BR37" i="24"/>
  <c r="BS36" i="24"/>
  <c r="BT35" i="24"/>
  <c r="BR35" i="24"/>
  <c r="BS34" i="24"/>
  <c r="BT33" i="24"/>
  <c r="BR33" i="24"/>
  <c r="BS32" i="24"/>
  <c r="BT31" i="24"/>
  <c r="BR31" i="24"/>
  <c r="BS30" i="24"/>
  <c r="BT29" i="24"/>
  <c r="BR29" i="24"/>
  <c r="BS28" i="24"/>
  <c r="BT27" i="24"/>
  <c r="BR27" i="24"/>
  <c r="BS26" i="24"/>
  <c r="BT25" i="24"/>
  <c r="BR25" i="24"/>
  <c r="BS24" i="24"/>
  <c r="BT23" i="24"/>
  <c r="BR23" i="24"/>
  <c r="BS22" i="24"/>
  <c r="BT21" i="24"/>
  <c r="BR21" i="24"/>
  <c r="BS20" i="24"/>
  <c r="BT19" i="24"/>
  <c r="BR19" i="24"/>
  <c r="BS18" i="24"/>
  <c r="BT17" i="24"/>
  <c r="BR17" i="24"/>
  <c r="BS16" i="24"/>
  <c r="BT15" i="24"/>
  <c r="BR15" i="24"/>
  <c r="BS14" i="24"/>
  <c r="BT13" i="24"/>
  <c r="BR13" i="24"/>
  <c r="BS12" i="24"/>
  <c r="BT11" i="24"/>
  <c r="BR11" i="24"/>
  <c r="BS10" i="24"/>
  <c r="BT9" i="24"/>
  <c r="BR9" i="24"/>
  <c r="BS8" i="24"/>
  <c r="BX122" i="24"/>
  <c r="BX123" i="24"/>
  <c r="BX120" i="24"/>
  <c r="BX118" i="24"/>
  <c r="BX121" i="24"/>
  <c r="BX119" i="24"/>
  <c r="BX116" i="24"/>
  <c r="BX114" i="24"/>
  <c r="BX112" i="24"/>
  <c r="BX117" i="24"/>
  <c r="BX115" i="24"/>
  <c r="BX113" i="24"/>
  <c r="BX111" i="24"/>
  <c r="BX109" i="24"/>
  <c r="BX107" i="24"/>
  <c r="BX105" i="24"/>
  <c r="BX103" i="24"/>
  <c r="BX110" i="24"/>
  <c r="BX108" i="24"/>
  <c r="BX106" i="24"/>
  <c r="BX104" i="24"/>
  <c r="BX102" i="24"/>
  <c r="BX101" i="24"/>
  <c r="BX99" i="24"/>
  <c r="BX97" i="24"/>
  <c r="BX95" i="24"/>
  <c r="BX93" i="24"/>
  <c r="BX91" i="24"/>
  <c r="BX89" i="24"/>
  <c r="BX87" i="24"/>
  <c r="BX100" i="24"/>
  <c r="BX98" i="24"/>
  <c r="BX96" i="24"/>
  <c r="BX94" i="24"/>
  <c r="BX92" i="24"/>
  <c r="BX90" i="24"/>
  <c r="BX88" i="24"/>
  <c r="BX86" i="24"/>
  <c r="BX84" i="24"/>
  <c r="BX82" i="24"/>
  <c r="BX80" i="24"/>
  <c r="BX78" i="24"/>
  <c r="BX76" i="24"/>
  <c r="BX74" i="24"/>
  <c r="BX72" i="24"/>
  <c r="BX70" i="24"/>
  <c r="BX85" i="24"/>
  <c r="BX83" i="24"/>
  <c r="BX81" i="24"/>
  <c r="BX79" i="24"/>
  <c r="BX77" i="24"/>
  <c r="BX73" i="24"/>
  <c r="BX68" i="24"/>
  <c r="BX66" i="24"/>
  <c r="BX64" i="24"/>
  <c r="BX62" i="24"/>
  <c r="BX60" i="24"/>
  <c r="BX58" i="24"/>
  <c r="BX56" i="24"/>
  <c r="BX54" i="24"/>
  <c r="BX52" i="24"/>
  <c r="BX50" i="24"/>
  <c r="BX48" i="24"/>
  <c r="BX46" i="24"/>
  <c r="BX44" i="24"/>
  <c r="BX75" i="24"/>
  <c r="BX71" i="24"/>
  <c r="BX69" i="24"/>
  <c r="BX67" i="24"/>
  <c r="BX65" i="24"/>
  <c r="BX63" i="24"/>
  <c r="BX61" i="24"/>
  <c r="BX59" i="24"/>
  <c r="BX57" i="24"/>
  <c r="BX55" i="24"/>
  <c r="BX53" i="24"/>
  <c r="BX51" i="24"/>
  <c r="BX49" i="24"/>
  <c r="BX47" i="24"/>
  <c r="BX45" i="24"/>
  <c r="BX43" i="24"/>
  <c r="BX41" i="24"/>
  <c r="BX40" i="24"/>
  <c r="BX38" i="24"/>
  <c r="BX36" i="24"/>
  <c r="BX34" i="24"/>
  <c r="BX32" i="24"/>
  <c r="BX30" i="24"/>
  <c r="BX28" i="24"/>
  <c r="BX26" i="24"/>
  <c r="BX24" i="24"/>
  <c r="BX22" i="24"/>
  <c r="BX20" i="24"/>
  <c r="BX18" i="24"/>
  <c r="BX16" i="24"/>
  <c r="BX14" i="24"/>
  <c r="BX12" i="24"/>
  <c r="BX10" i="24"/>
  <c r="BX42" i="24"/>
  <c r="BX39" i="24"/>
  <c r="BX37" i="24"/>
  <c r="BX35" i="24"/>
  <c r="BX33" i="24"/>
  <c r="BX31" i="24"/>
  <c r="BX29" i="24"/>
  <c r="BX27" i="24"/>
  <c r="BX25" i="24"/>
  <c r="BX23" i="24"/>
  <c r="BX21" i="24"/>
  <c r="BX19" i="24"/>
  <c r="BX17" i="24"/>
  <c r="BX15" i="24"/>
  <c r="BX13" i="24"/>
  <c r="BX11" i="24"/>
  <c r="BX9" i="24"/>
  <c r="AN3" i="24"/>
  <c r="AP3" i="24"/>
  <c r="AR3" i="24"/>
  <c r="AT3" i="24"/>
  <c r="AV3" i="24"/>
  <c r="AX3" i="24"/>
  <c r="AZ3" i="24"/>
  <c r="BB3" i="24"/>
  <c r="BD3" i="24"/>
  <c r="BF3" i="24"/>
  <c r="BH3" i="24"/>
  <c r="BJ3" i="24"/>
  <c r="BL3" i="24"/>
  <c r="BN3" i="24"/>
  <c r="BP3" i="24"/>
  <c r="BR3" i="24"/>
  <c r="BT3" i="24"/>
  <c r="BV3" i="24"/>
  <c r="BX3" i="24"/>
  <c r="BZ3" i="24"/>
  <c r="CB3" i="24"/>
  <c r="AO4" i="24"/>
  <c r="AQ4" i="24"/>
  <c r="AS4" i="24"/>
  <c r="AU4" i="24"/>
  <c r="AW4" i="24"/>
  <c r="AY4" i="24"/>
  <c r="BA4" i="24"/>
  <c r="BC4" i="24"/>
  <c r="BE4" i="24"/>
  <c r="BG4" i="24"/>
  <c r="BI4" i="24"/>
  <c r="BK4" i="24"/>
  <c r="BM4" i="24"/>
  <c r="BO4" i="24"/>
  <c r="BQ4" i="24"/>
  <c r="BS4" i="24"/>
  <c r="BU4" i="24"/>
  <c r="BW4" i="24"/>
  <c r="BY4" i="24"/>
  <c r="CA4" i="24"/>
  <c r="CC4" i="24"/>
  <c r="AN5" i="24"/>
  <c r="AP5" i="24"/>
  <c r="AR5" i="24"/>
  <c r="AT5" i="24"/>
  <c r="AV5" i="24"/>
  <c r="AX5" i="24"/>
  <c r="AZ5" i="24"/>
  <c r="BB5" i="24"/>
  <c r="BD5" i="24"/>
  <c r="BF5" i="24"/>
  <c r="BH5" i="24"/>
  <c r="BJ5" i="24"/>
  <c r="BL5" i="24"/>
  <c r="BN5" i="24"/>
  <c r="BP5" i="24"/>
  <c r="BR5" i="24"/>
  <c r="BT5" i="24"/>
  <c r="BV5" i="24"/>
  <c r="BX5" i="24"/>
  <c r="BZ5" i="24"/>
  <c r="CB5" i="24"/>
  <c r="AO6" i="24"/>
  <c r="AQ6" i="24"/>
  <c r="AS6" i="24"/>
  <c r="AU6" i="24"/>
  <c r="AW6" i="24"/>
  <c r="AY6" i="24"/>
  <c r="BA6" i="24"/>
  <c r="BC6" i="24"/>
  <c r="BE6" i="24"/>
  <c r="BG6" i="24"/>
  <c r="BI6" i="24"/>
  <c r="BK6" i="24"/>
  <c r="BM6" i="24"/>
  <c r="BO6" i="24"/>
  <c r="BQ6" i="24"/>
  <c r="BS6" i="24"/>
  <c r="BU6" i="24"/>
  <c r="BW6" i="24"/>
  <c r="BY6" i="24"/>
  <c r="CA6" i="24"/>
  <c r="CC6" i="24"/>
  <c r="AN7" i="24"/>
  <c r="AP7" i="24"/>
  <c r="AR7" i="24"/>
  <c r="AT7" i="24"/>
  <c r="AV7" i="24"/>
  <c r="AX7" i="24"/>
  <c r="AZ7" i="24"/>
  <c r="BB7" i="24"/>
  <c r="BD7" i="24"/>
  <c r="BF7" i="24"/>
  <c r="BH7" i="24"/>
  <c r="BJ7" i="24"/>
  <c r="BL7" i="24"/>
  <c r="BN7" i="24"/>
  <c r="BP7" i="24"/>
  <c r="BR7" i="24"/>
  <c r="BT7" i="24"/>
  <c r="BV7" i="24"/>
  <c r="BX7" i="24"/>
  <c r="BZ7" i="24"/>
  <c r="CB7" i="24"/>
  <c r="AO8" i="24"/>
  <c r="AQ8" i="24"/>
  <c r="AS8" i="24"/>
  <c r="AU8" i="24"/>
  <c r="AW8" i="24"/>
  <c r="AY8" i="24"/>
  <c r="BB8" i="24"/>
  <c r="BF8" i="24"/>
  <c r="BJ8" i="24"/>
  <c r="BN8" i="24"/>
  <c r="BR8" i="24"/>
  <c r="BV8" i="24"/>
  <c r="BZ8" i="24"/>
  <c r="AQ9" i="24"/>
  <c r="AU9" i="24"/>
  <c r="AY9" i="24"/>
  <c r="BC9" i="24"/>
  <c r="BG9" i="24"/>
  <c r="BK9" i="24"/>
  <c r="BO9" i="24"/>
  <c r="BS9" i="24"/>
  <c r="U124" i="24"/>
  <c r="W124" i="24"/>
  <c r="AU123" i="23"/>
  <c r="AV122" i="23"/>
  <c r="AT122" i="23"/>
  <c r="AU121" i="23"/>
  <c r="AV123" i="23"/>
  <c r="AU122" i="23"/>
  <c r="AT121" i="23"/>
  <c r="AV120" i="23"/>
  <c r="AT120" i="23"/>
  <c r="AU119" i="23"/>
  <c r="AT123" i="23"/>
  <c r="AV121" i="23"/>
  <c r="AU120" i="23"/>
  <c r="AV119" i="23"/>
  <c r="AT119" i="23"/>
  <c r="AU118" i="23"/>
  <c r="AV117" i="23"/>
  <c r="AT117" i="23"/>
  <c r="AU116" i="23"/>
  <c r="AV115" i="23"/>
  <c r="AT115" i="23"/>
  <c r="AU114" i="23"/>
  <c r="AV113" i="23"/>
  <c r="AT113" i="23"/>
  <c r="AU112" i="23"/>
  <c r="AV111" i="23"/>
  <c r="AT111" i="23"/>
  <c r="AV118" i="23"/>
  <c r="AT118" i="23"/>
  <c r="AU117" i="23"/>
  <c r="AV116" i="23"/>
  <c r="AT116" i="23"/>
  <c r="AU115" i="23"/>
  <c r="AV114" i="23"/>
  <c r="AT114" i="23"/>
  <c r="AU113" i="23"/>
  <c r="AV112" i="23"/>
  <c r="AT112" i="23"/>
  <c r="AU111" i="23"/>
  <c r="AV110" i="23"/>
  <c r="AT110" i="23"/>
  <c r="AU109" i="23"/>
  <c r="AV108" i="23"/>
  <c r="AT108" i="23"/>
  <c r="AU107" i="23"/>
  <c r="AV106" i="23"/>
  <c r="AT106" i="23"/>
  <c r="AU105" i="23"/>
  <c r="AU110" i="23"/>
  <c r="AV109" i="23"/>
  <c r="AT109" i="23"/>
  <c r="AU108" i="23"/>
  <c r="AV107" i="23"/>
  <c r="AT107" i="23"/>
  <c r="AU106" i="23"/>
  <c r="AV105" i="23"/>
  <c r="AT105" i="23"/>
  <c r="AU104" i="23"/>
  <c r="AV104" i="23"/>
  <c r="AU103" i="23"/>
  <c r="AV102" i="23"/>
  <c r="AT102" i="23"/>
  <c r="AU101" i="23"/>
  <c r="AV100" i="23"/>
  <c r="AT100" i="23"/>
  <c r="AU99" i="23"/>
  <c r="AV98" i="23"/>
  <c r="AT98" i="23"/>
  <c r="AU97" i="23"/>
  <c r="AV96" i="23"/>
  <c r="AT96" i="23"/>
  <c r="AU95" i="23"/>
  <c r="AV94" i="23"/>
  <c r="AT94" i="23"/>
  <c r="AU93" i="23"/>
  <c r="AV92" i="23"/>
  <c r="AT92" i="23"/>
  <c r="AU91" i="23"/>
  <c r="AV90" i="23"/>
  <c r="AT90" i="23"/>
  <c r="AU89" i="23"/>
  <c r="AV88" i="23"/>
  <c r="AT88" i="23"/>
  <c r="AT104" i="23"/>
  <c r="AV103" i="23"/>
  <c r="AT103" i="23"/>
  <c r="AU102" i="23"/>
  <c r="AV101" i="23"/>
  <c r="AT101" i="23"/>
  <c r="AU100" i="23"/>
  <c r="AV99" i="23"/>
  <c r="AT99" i="23"/>
  <c r="AU98" i="23"/>
  <c r="AV97" i="23"/>
  <c r="AT97" i="23"/>
  <c r="AU96" i="23"/>
  <c r="AV95" i="23"/>
  <c r="AT95" i="23"/>
  <c r="AU94" i="23"/>
  <c r="AV93" i="23"/>
  <c r="AT93" i="23"/>
  <c r="AU92" i="23"/>
  <c r="AV91" i="23"/>
  <c r="AT91" i="23"/>
  <c r="AU90" i="23"/>
  <c r="AV89" i="23"/>
  <c r="AU88" i="23"/>
  <c r="AU87" i="23"/>
  <c r="AV86" i="23"/>
  <c r="AT86" i="23"/>
  <c r="AU85" i="23"/>
  <c r="AV84" i="23"/>
  <c r="AT84" i="23"/>
  <c r="AU83" i="23"/>
  <c r="AV82" i="23"/>
  <c r="AT82" i="23"/>
  <c r="AU81" i="23"/>
  <c r="AV80" i="23"/>
  <c r="AT80" i="23"/>
  <c r="AU79" i="23"/>
  <c r="AV78" i="23"/>
  <c r="AT78" i="23"/>
  <c r="AU77" i="23"/>
  <c r="AV76" i="23"/>
  <c r="AT76" i="23"/>
  <c r="AU75" i="23"/>
  <c r="AT89" i="23"/>
  <c r="AV87" i="23"/>
  <c r="AT87" i="23"/>
  <c r="AU86" i="23"/>
  <c r="AV85" i="23"/>
  <c r="AT85" i="23"/>
  <c r="AU84" i="23"/>
  <c r="AV83" i="23"/>
  <c r="AT83" i="23"/>
  <c r="AU82" i="23"/>
  <c r="AV81" i="23"/>
  <c r="AT81" i="23"/>
  <c r="AU80" i="23"/>
  <c r="AV79" i="23"/>
  <c r="AT79" i="23"/>
  <c r="AU78" i="23"/>
  <c r="AV77" i="23"/>
  <c r="AT77" i="23"/>
  <c r="AU76" i="23"/>
  <c r="AV75" i="23"/>
  <c r="AT75" i="23"/>
  <c r="AU74" i="23"/>
  <c r="AV73" i="23"/>
  <c r="AT73" i="23"/>
  <c r="AV74" i="23"/>
  <c r="AU73" i="23"/>
  <c r="AV72" i="23"/>
  <c r="AT72" i="23"/>
  <c r="AU71" i="23"/>
  <c r="AV70" i="23"/>
  <c r="AT70" i="23"/>
  <c r="AU69" i="23"/>
  <c r="AV68" i="23"/>
  <c r="AT68" i="23"/>
  <c r="AU67" i="23"/>
  <c r="AV66" i="23"/>
  <c r="AT66" i="23"/>
  <c r="AU65" i="23"/>
  <c r="AV64" i="23"/>
  <c r="AT64" i="23"/>
  <c r="AU63" i="23"/>
  <c r="AV62" i="23"/>
  <c r="AT62" i="23"/>
  <c r="AU61" i="23"/>
  <c r="AV60" i="23"/>
  <c r="AT60" i="23"/>
  <c r="AU59" i="23"/>
  <c r="AV58" i="23"/>
  <c r="AT58" i="23"/>
  <c r="AU57" i="23"/>
  <c r="AV56" i="23"/>
  <c r="AT56" i="23"/>
  <c r="AU55" i="23"/>
  <c r="AV54" i="23"/>
  <c r="AT54" i="23"/>
  <c r="AU53" i="23"/>
  <c r="AV52" i="23"/>
  <c r="AT52" i="23"/>
  <c r="AU51" i="23"/>
  <c r="AV50" i="23"/>
  <c r="AT50" i="23"/>
  <c r="AU49" i="23"/>
  <c r="AV48" i="23"/>
  <c r="AT48" i="23"/>
  <c r="AU47" i="23"/>
  <c r="AV46" i="23"/>
  <c r="AT46" i="23"/>
  <c r="AU45" i="23"/>
  <c r="AV44" i="23"/>
  <c r="AT44" i="23"/>
  <c r="AU43" i="23"/>
  <c r="AV42" i="23"/>
  <c r="AT42" i="23"/>
  <c r="AT74" i="23"/>
  <c r="AU72" i="23"/>
  <c r="AV71" i="23"/>
  <c r="AT71" i="23"/>
  <c r="AU70" i="23"/>
  <c r="AV69" i="23"/>
  <c r="AT69" i="23"/>
  <c r="AU68" i="23"/>
  <c r="AV67" i="23"/>
  <c r="AT67" i="23"/>
  <c r="AU66" i="23"/>
  <c r="AV65" i="23"/>
  <c r="AT65" i="23"/>
  <c r="AU64" i="23"/>
  <c r="AV63" i="23"/>
  <c r="AT63" i="23"/>
  <c r="AU62" i="23"/>
  <c r="AV61" i="23"/>
  <c r="AT61" i="23"/>
  <c r="AU60" i="23"/>
  <c r="AV59" i="23"/>
  <c r="AT59" i="23"/>
  <c r="AU58" i="23"/>
  <c r="AV57" i="23"/>
  <c r="AT57" i="23"/>
  <c r="AU56" i="23"/>
  <c r="AV55" i="23"/>
  <c r="AT55" i="23"/>
  <c r="AU54" i="23"/>
  <c r="AV53" i="23"/>
  <c r="AT53" i="23"/>
  <c r="AU52" i="23"/>
  <c r="AV51" i="23"/>
  <c r="AT51" i="23"/>
  <c r="AU50" i="23"/>
  <c r="AV49" i="23"/>
  <c r="AT49" i="23"/>
  <c r="AU48" i="23"/>
  <c r="AV47" i="23"/>
  <c r="AU46" i="23"/>
  <c r="AT45" i="23"/>
  <c r="AV43" i="23"/>
  <c r="AU42" i="23"/>
  <c r="AV41" i="23"/>
  <c r="AT41" i="23"/>
  <c r="AU40" i="23"/>
  <c r="AV39" i="23"/>
  <c r="AT39" i="23"/>
  <c r="AU38" i="23"/>
  <c r="AV37" i="23"/>
  <c r="AT37" i="23"/>
  <c r="AU36" i="23"/>
  <c r="AV35" i="23"/>
  <c r="AT35" i="23"/>
  <c r="AU34" i="23"/>
  <c r="AV33" i="23"/>
  <c r="AT33" i="23"/>
  <c r="AU32" i="23"/>
  <c r="AV31" i="23"/>
  <c r="AT31" i="23"/>
  <c r="AU30" i="23"/>
  <c r="AV29" i="23"/>
  <c r="AT29" i="23"/>
  <c r="AU28" i="23"/>
  <c r="AV27" i="23"/>
  <c r="AT27" i="23"/>
  <c r="AU26" i="23"/>
  <c r="AV25" i="23"/>
  <c r="AT25" i="23"/>
  <c r="AU24" i="23"/>
  <c r="AV23" i="23"/>
  <c r="AT23" i="23"/>
  <c r="AU22" i="23"/>
  <c r="AV21" i="23"/>
  <c r="AT21" i="23"/>
  <c r="AU20" i="23"/>
  <c r="AV19" i="23"/>
  <c r="AT19" i="23"/>
  <c r="AU18" i="23"/>
  <c r="AV17" i="23"/>
  <c r="AT17" i="23"/>
  <c r="AU16" i="23"/>
  <c r="AV15" i="23"/>
  <c r="AT15" i="23"/>
  <c r="AU14" i="23"/>
  <c r="AV13" i="23"/>
  <c r="AT13" i="23"/>
  <c r="AU12" i="23"/>
  <c r="AV11" i="23"/>
  <c r="AT11" i="23"/>
  <c r="AU10" i="23"/>
  <c r="AT47" i="23"/>
  <c r="AV45" i="23"/>
  <c r="AU44" i="23"/>
  <c r="AT43" i="23"/>
  <c r="AU41" i="23"/>
  <c r="AV40" i="23"/>
  <c r="AT40" i="23"/>
  <c r="AU39" i="23"/>
  <c r="AV38" i="23"/>
  <c r="AT38" i="23"/>
  <c r="AU37" i="23"/>
  <c r="AV36" i="23"/>
  <c r="AT36" i="23"/>
  <c r="AU35" i="23"/>
  <c r="AV34" i="23"/>
  <c r="AT34" i="23"/>
  <c r="AU33" i="23"/>
  <c r="AV32" i="23"/>
  <c r="AT32" i="23"/>
  <c r="AU31" i="23"/>
  <c r="AV30" i="23"/>
  <c r="AT30" i="23"/>
  <c r="AU29" i="23"/>
  <c r="AV28" i="23"/>
  <c r="AT28" i="23"/>
  <c r="AU27" i="23"/>
  <c r="AV26" i="23"/>
  <c r="AT26" i="23"/>
  <c r="AU25" i="23"/>
  <c r="AV24" i="23"/>
  <c r="AT24" i="23"/>
  <c r="AU23" i="23"/>
  <c r="AV22" i="23"/>
  <c r="AT22" i="23"/>
  <c r="AU21" i="23"/>
  <c r="AV20" i="23"/>
  <c r="AT20" i="23"/>
  <c r="AU19" i="23"/>
  <c r="AV18" i="23"/>
  <c r="AT18" i="23"/>
  <c r="AU17" i="23"/>
  <c r="AV16" i="23"/>
  <c r="AT16" i="23"/>
  <c r="AU15" i="23"/>
  <c r="AV14" i="23"/>
  <c r="AT14" i="23"/>
  <c r="AU13" i="23"/>
  <c r="BM123" i="23"/>
  <c r="BN122" i="23"/>
  <c r="BL122" i="23"/>
  <c r="BM121" i="23"/>
  <c r="BL123" i="23"/>
  <c r="BN121" i="23"/>
  <c r="BN120" i="23"/>
  <c r="BL120" i="23"/>
  <c r="BM119" i="23"/>
  <c r="BN118" i="23"/>
  <c r="BL118" i="23"/>
  <c r="BN123" i="23"/>
  <c r="BM122" i="23"/>
  <c r="BL121" i="23"/>
  <c r="BM120" i="23"/>
  <c r="BN119" i="23"/>
  <c r="BL119" i="23"/>
  <c r="BM118" i="23"/>
  <c r="BN117" i="23"/>
  <c r="BL117" i="23"/>
  <c r="BM116" i="23"/>
  <c r="BN115" i="23"/>
  <c r="BL115" i="23"/>
  <c r="BM114" i="23"/>
  <c r="BN113" i="23"/>
  <c r="BL113" i="23"/>
  <c r="BM112" i="23"/>
  <c r="BN111" i="23"/>
  <c r="BL111" i="23"/>
  <c r="BM117" i="23"/>
  <c r="BN116" i="23"/>
  <c r="BL116" i="23"/>
  <c r="BM115" i="23"/>
  <c r="BN114" i="23"/>
  <c r="BL114" i="23"/>
  <c r="BM113" i="23"/>
  <c r="BN112" i="23"/>
  <c r="BL112" i="23"/>
  <c r="BM111" i="23"/>
  <c r="BN110" i="23"/>
  <c r="BL110" i="23"/>
  <c r="BM109" i="23"/>
  <c r="BN108" i="23"/>
  <c r="BL108" i="23"/>
  <c r="BM107" i="23"/>
  <c r="BN106" i="23"/>
  <c r="BL106" i="23"/>
  <c r="BM105" i="23"/>
  <c r="BN104" i="23"/>
  <c r="BL104" i="23"/>
  <c r="BM110" i="23"/>
  <c r="BN109" i="23"/>
  <c r="BL109" i="23"/>
  <c r="BM108" i="23"/>
  <c r="BN107" i="23"/>
  <c r="BL107" i="23"/>
  <c r="BM106" i="23"/>
  <c r="BN105" i="23"/>
  <c r="BL105" i="23"/>
  <c r="BM104" i="23"/>
  <c r="BN103" i="23"/>
  <c r="BL103" i="23"/>
  <c r="BN102" i="23"/>
  <c r="BL102" i="23"/>
  <c r="BM101" i="23"/>
  <c r="BN100" i="23"/>
  <c r="BL100" i="23"/>
  <c r="BM99" i="23"/>
  <c r="BN98" i="23"/>
  <c r="BL98" i="23"/>
  <c r="BM97" i="23"/>
  <c r="BN96" i="23"/>
  <c r="BL96" i="23"/>
  <c r="BM95" i="23"/>
  <c r="BN94" i="23"/>
  <c r="BL94" i="23"/>
  <c r="BM93" i="23"/>
  <c r="BN92" i="23"/>
  <c r="BL92" i="23"/>
  <c r="BM91" i="23"/>
  <c r="BN90" i="23"/>
  <c r="BL90" i="23"/>
  <c r="BM89" i="23"/>
  <c r="BN88" i="23"/>
  <c r="BL88" i="23"/>
  <c r="BM103" i="23"/>
  <c r="BM102" i="23"/>
  <c r="BN101" i="23"/>
  <c r="BL101" i="23"/>
  <c r="BM100" i="23"/>
  <c r="BN99" i="23"/>
  <c r="BL99" i="23"/>
  <c r="BM98" i="23"/>
  <c r="BN97" i="23"/>
  <c r="BL97" i="23"/>
  <c r="BM96" i="23"/>
  <c r="BN95" i="23"/>
  <c r="BL95" i="23"/>
  <c r="BM94" i="23"/>
  <c r="BN93" i="23"/>
  <c r="BL93" i="23"/>
  <c r="BM92" i="23"/>
  <c r="BN91" i="23"/>
  <c r="BL91" i="23"/>
  <c r="BM90" i="23"/>
  <c r="BL89" i="23"/>
  <c r="BM87" i="23"/>
  <c r="BN86" i="23"/>
  <c r="BL86" i="23"/>
  <c r="BM85" i="23"/>
  <c r="BN84" i="23"/>
  <c r="BL84" i="23"/>
  <c r="BM83" i="23"/>
  <c r="BN82" i="23"/>
  <c r="BL82" i="23"/>
  <c r="BM81" i="23"/>
  <c r="BN80" i="23"/>
  <c r="BL80" i="23"/>
  <c r="BM79" i="23"/>
  <c r="BN78" i="23"/>
  <c r="BL78" i="23"/>
  <c r="BM77" i="23"/>
  <c r="BN76" i="23"/>
  <c r="BL76" i="23"/>
  <c r="BM75" i="23"/>
  <c r="BN74" i="23"/>
  <c r="BL74" i="23"/>
  <c r="BN89" i="23"/>
  <c r="BM88" i="23"/>
  <c r="BN87" i="23"/>
  <c r="BL87" i="23"/>
  <c r="BM86" i="23"/>
  <c r="BN85" i="23"/>
  <c r="BL85" i="23"/>
  <c r="BM84" i="23"/>
  <c r="BN83" i="23"/>
  <c r="BL83" i="23"/>
  <c r="BM82" i="23"/>
  <c r="BN81" i="23"/>
  <c r="BL81" i="23"/>
  <c r="BM80" i="23"/>
  <c r="BN79" i="23"/>
  <c r="BL79" i="23"/>
  <c r="BM78" i="23"/>
  <c r="BN77" i="23"/>
  <c r="BL77" i="23"/>
  <c r="BM76" i="23"/>
  <c r="BN75" i="23"/>
  <c r="BL75" i="23"/>
  <c r="BM74" i="23"/>
  <c r="BN73" i="23"/>
  <c r="BL73" i="23"/>
  <c r="BN72" i="23"/>
  <c r="BL72" i="23"/>
  <c r="BM71" i="23"/>
  <c r="BN70" i="23"/>
  <c r="BL70" i="23"/>
  <c r="BM69" i="23"/>
  <c r="BN68" i="23"/>
  <c r="BL68" i="23"/>
  <c r="BM67" i="23"/>
  <c r="BN66" i="23"/>
  <c r="BL66" i="23"/>
  <c r="BM65" i="23"/>
  <c r="BN64" i="23"/>
  <c r="BL64" i="23"/>
  <c r="BM63" i="23"/>
  <c r="BN62" i="23"/>
  <c r="BL62" i="23"/>
  <c r="BM61" i="23"/>
  <c r="BN60" i="23"/>
  <c r="BL60" i="23"/>
  <c r="BM59" i="23"/>
  <c r="BN58" i="23"/>
  <c r="BL58" i="23"/>
  <c r="BM57" i="23"/>
  <c r="BN56" i="23"/>
  <c r="BL56" i="23"/>
  <c r="BM55" i="23"/>
  <c r="BN54" i="23"/>
  <c r="BL54" i="23"/>
  <c r="BM53" i="23"/>
  <c r="BN52" i="23"/>
  <c r="BL52" i="23"/>
  <c r="BM51" i="23"/>
  <c r="BN50" i="23"/>
  <c r="BL50" i="23"/>
  <c r="BM49" i="23"/>
  <c r="BN48" i="23"/>
  <c r="BL48" i="23"/>
  <c r="BM47" i="23"/>
  <c r="BN46" i="23"/>
  <c r="BL46" i="23"/>
  <c r="BM45" i="23"/>
  <c r="BN44" i="23"/>
  <c r="BL44" i="23"/>
  <c r="BM43" i="23"/>
  <c r="BN42" i="23"/>
  <c r="BL42" i="23"/>
  <c r="BM73" i="23"/>
  <c r="BM72" i="23"/>
  <c r="BN71" i="23"/>
  <c r="BL71" i="23"/>
  <c r="BM70" i="23"/>
  <c r="BN69" i="23"/>
  <c r="BL69" i="23"/>
  <c r="BM68" i="23"/>
  <c r="BN67" i="23"/>
  <c r="BL67" i="23"/>
  <c r="BM66" i="23"/>
  <c r="BN65" i="23"/>
  <c r="BL65" i="23"/>
  <c r="BM64" i="23"/>
  <c r="BN63" i="23"/>
  <c r="BL63" i="23"/>
  <c r="BM62" i="23"/>
  <c r="BN61" i="23"/>
  <c r="BL61" i="23"/>
  <c r="BM60" i="23"/>
  <c r="BN59" i="23"/>
  <c r="BL59" i="23"/>
  <c r="BM58" i="23"/>
  <c r="BN57" i="23"/>
  <c r="BL57" i="23"/>
  <c r="BM56" i="23"/>
  <c r="BN55" i="23"/>
  <c r="BL55" i="23"/>
  <c r="BM54" i="23"/>
  <c r="BN53" i="23"/>
  <c r="BL53" i="23"/>
  <c r="BM52" i="23"/>
  <c r="BN51" i="23"/>
  <c r="BL51" i="23"/>
  <c r="BM50" i="23"/>
  <c r="BN49" i="23"/>
  <c r="BL49" i="23"/>
  <c r="BM48" i="23"/>
  <c r="BN47" i="23"/>
  <c r="BL47" i="23"/>
  <c r="BN45" i="23"/>
  <c r="BM44" i="23"/>
  <c r="BL43" i="23"/>
  <c r="BN41" i="23"/>
  <c r="BL41" i="23"/>
  <c r="BM40" i="23"/>
  <c r="BN39" i="23"/>
  <c r="BL39" i="23"/>
  <c r="BM38" i="23"/>
  <c r="BN37" i="23"/>
  <c r="BL37" i="23"/>
  <c r="BM36" i="23"/>
  <c r="BN35" i="23"/>
  <c r="BL35" i="23"/>
  <c r="BM34" i="23"/>
  <c r="BN33" i="23"/>
  <c r="BL33" i="23"/>
  <c r="BM32" i="23"/>
  <c r="BN31" i="23"/>
  <c r="BL31" i="23"/>
  <c r="BM30" i="23"/>
  <c r="BN29" i="23"/>
  <c r="BL29" i="23"/>
  <c r="BM28" i="23"/>
  <c r="BN27" i="23"/>
  <c r="BL27" i="23"/>
  <c r="BM26" i="23"/>
  <c r="BN25" i="23"/>
  <c r="BL25" i="23"/>
  <c r="BM24" i="23"/>
  <c r="BN23" i="23"/>
  <c r="BL23" i="23"/>
  <c r="BM22" i="23"/>
  <c r="BN21" i="23"/>
  <c r="BL21" i="23"/>
  <c r="BM20" i="23"/>
  <c r="BN19" i="23"/>
  <c r="BL19" i="23"/>
  <c r="BM18" i="23"/>
  <c r="BN17" i="23"/>
  <c r="BL17" i="23"/>
  <c r="BM16" i="23"/>
  <c r="BN15" i="23"/>
  <c r="BL15" i="23"/>
  <c r="BM14" i="23"/>
  <c r="BN13" i="23"/>
  <c r="BL13" i="23"/>
  <c r="BM12" i="23"/>
  <c r="BN11" i="23"/>
  <c r="BL11" i="23"/>
  <c r="BM10" i="23"/>
  <c r="BM46" i="23"/>
  <c r="BL45" i="23"/>
  <c r="BN43" i="23"/>
  <c r="BM42" i="23"/>
  <c r="BM41" i="23"/>
  <c r="BN40" i="23"/>
  <c r="BL40" i="23"/>
  <c r="BM39" i="23"/>
  <c r="BN38" i="23"/>
  <c r="BL38" i="23"/>
  <c r="BM37" i="23"/>
  <c r="BN36" i="23"/>
  <c r="BL36" i="23"/>
  <c r="BM35" i="23"/>
  <c r="BN34" i="23"/>
  <c r="BL34" i="23"/>
  <c r="BM33" i="23"/>
  <c r="BN32" i="23"/>
  <c r="BL32" i="23"/>
  <c r="BM31" i="23"/>
  <c r="BN30" i="23"/>
  <c r="BL30" i="23"/>
  <c r="BM29" i="23"/>
  <c r="BN28" i="23"/>
  <c r="BL28" i="23"/>
  <c r="BM27" i="23"/>
  <c r="BN26" i="23"/>
  <c r="BL26" i="23"/>
  <c r="BM25" i="23"/>
  <c r="BN24" i="23"/>
  <c r="BL24" i="23"/>
  <c r="BM23" i="23"/>
  <c r="BN22" i="23"/>
  <c r="BL22" i="23"/>
  <c r="BM21" i="23"/>
  <c r="BN20" i="23"/>
  <c r="BL20" i="23"/>
  <c r="BM19" i="23"/>
  <c r="BN18" i="23"/>
  <c r="BL18" i="23"/>
  <c r="BM17" i="23"/>
  <c r="BN16" i="23"/>
  <c r="BL16" i="23"/>
  <c r="BM15" i="23"/>
  <c r="BN14" i="23"/>
  <c r="BL14" i="23"/>
  <c r="BM13" i="23"/>
  <c r="BN12" i="23"/>
  <c r="BL12" i="23"/>
  <c r="BX123" i="23"/>
  <c r="BX122" i="23"/>
  <c r="BX120" i="23"/>
  <c r="BX118" i="23"/>
  <c r="BX121" i="23"/>
  <c r="BX119" i="23"/>
  <c r="BX117" i="23"/>
  <c r="BX115" i="23"/>
  <c r="BX113" i="23"/>
  <c r="BX111" i="23"/>
  <c r="BX116" i="23"/>
  <c r="BX114" i="23"/>
  <c r="BX112" i="23"/>
  <c r="BX108" i="23"/>
  <c r="BX106" i="23"/>
  <c r="BX104" i="23"/>
  <c r="BX110" i="23"/>
  <c r="BX109" i="23"/>
  <c r="BX107" i="23"/>
  <c r="BX105" i="23"/>
  <c r="BX103" i="23"/>
  <c r="BX102" i="23"/>
  <c r="BX100" i="23"/>
  <c r="BX98" i="23"/>
  <c r="BX96" i="23"/>
  <c r="BX94" i="23"/>
  <c r="BX92" i="23"/>
  <c r="BX90" i="23"/>
  <c r="BX88" i="23"/>
  <c r="BX101" i="23"/>
  <c r="BX99" i="23"/>
  <c r="BX97" i="23"/>
  <c r="BX95" i="23"/>
  <c r="BX93" i="23"/>
  <c r="BX91" i="23"/>
  <c r="BX89" i="23"/>
  <c r="BX86" i="23"/>
  <c r="BX84" i="23"/>
  <c r="BX82" i="23"/>
  <c r="BX80" i="23"/>
  <c r="BX78" i="23"/>
  <c r="BX76" i="23"/>
  <c r="BX74" i="23"/>
  <c r="BX87" i="23"/>
  <c r="BX85" i="23"/>
  <c r="BX83" i="23"/>
  <c r="BX81" i="23"/>
  <c r="BX79" i="23"/>
  <c r="BX77" i="23"/>
  <c r="BX75" i="23"/>
  <c r="BX73" i="23"/>
  <c r="BX72" i="23"/>
  <c r="BX70" i="23"/>
  <c r="BX68" i="23"/>
  <c r="BX66" i="23"/>
  <c r="BX64" i="23"/>
  <c r="BX62" i="23"/>
  <c r="BX60" i="23"/>
  <c r="BX58" i="23"/>
  <c r="BX56" i="23"/>
  <c r="BX54" i="23"/>
  <c r="BX52" i="23"/>
  <c r="BX50" i="23"/>
  <c r="BX48" i="23"/>
  <c r="BX46" i="23"/>
  <c r="BX44" i="23"/>
  <c r="BX42" i="23"/>
  <c r="BX71" i="23"/>
  <c r="BX69" i="23"/>
  <c r="BX67" i="23"/>
  <c r="BX65" i="23"/>
  <c r="BX63" i="23"/>
  <c r="BX61" i="23"/>
  <c r="BX59" i="23"/>
  <c r="BX57" i="23"/>
  <c r="BX55" i="23"/>
  <c r="BX53" i="23"/>
  <c r="BX51" i="23"/>
  <c r="BX49" i="23"/>
  <c r="BX47" i="23"/>
  <c r="BX43" i="23"/>
  <c r="BX41" i="23"/>
  <c r="BX39" i="23"/>
  <c r="BX37" i="23"/>
  <c r="BX35" i="23"/>
  <c r="BX33" i="23"/>
  <c r="BX31" i="23"/>
  <c r="BX29" i="23"/>
  <c r="BX27" i="23"/>
  <c r="BX25" i="23"/>
  <c r="BX23" i="23"/>
  <c r="BX21" i="23"/>
  <c r="BX19" i="23"/>
  <c r="BX17" i="23"/>
  <c r="BX15" i="23"/>
  <c r="BX13" i="23"/>
  <c r="BX11" i="23"/>
  <c r="BX9" i="23"/>
  <c r="BX45" i="23"/>
  <c r="BX40" i="23"/>
  <c r="BX38" i="23"/>
  <c r="BX36" i="23"/>
  <c r="BX34" i="23"/>
  <c r="BX32" i="23"/>
  <c r="BX30" i="23"/>
  <c r="BX28" i="23"/>
  <c r="BX26" i="23"/>
  <c r="BX24" i="23"/>
  <c r="BX22" i="23"/>
  <c r="BX20" i="23"/>
  <c r="BX18" i="23"/>
  <c r="BX16" i="23"/>
  <c r="BX14" i="23"/>
  <c r="BX12" i="23"/>
  <c r="AN3" i="23"/>
  <c r="AP3" i="23"/>
  <c r="AT3" i="23"/>
  <c r="AV3" i="23"/>
  <c r="BF3" i="23"/>
  <c r="BH3" i="23"/>
  <c r="BR3" i="23"/>
  <c r="BT3" i="23"/>
  <c r="BX3" i="23"/>
  <c r="AO4" i="23"/>
  <c r="AU4" i="23"/>
  <c r="AW4" i="23"/>
  <c r="AY4" i="23"/>
  <c r="BA4" i="23"/>
  <c r="BC4" i="23"/>
  <c r="BE4" i="23"/>
  <c r="BG4" i="23"/>
  <c r="BI4" i="23"/>
  <c r="BK4" i="23"/>
  <c r="BM4" i="23"/>
  <c r="BO4" i="23"/>
  <c r="BQ4" i="23"/>
  <c r="BS4" i="23"/>
  <c r="BW4" i="23"/>
  <c r="BY4" i="23"/>
  <c r="CC4" i="23"/>
  <c r="AN5" i="23"/>
  <c r="AP5" i="23"/>
  <c r="AR5" i="23"/>
  <c r="AT5" i="23"/>
  <c r="AV5" i="23"/>
  <c r="AX5" i="23"/>
  <c r="AZ5" i="23"/>
  <c r="BB5" i="23"/>
  <c r="BD5" i="23"/>
  <c r="BF5" i="23"/>
  <c r="BH5" i="23"/>
  <c r="BJ5" i="23"/>
  <c r="BL5" i="23"/>
  <c r="BN5" i="23"/>
  <c r="BP5" i="23"/>
  <c r="BR5" i="23"/>
  <c r="BT5" i="23"/>
  <c r="BV5" i="23"/>
  <c r="BX5" i="23"/>
  <c r="BZ5" i="23"/>
  <c r="CB5" i="23"/>
  <c r="AO6" i="23"/>
  <c r="AQ6" i="23"/>
  <c r="AS6" i="23"/>
  <c r="AU6" i="23"/>
  <c r="AW6" i="23"/>
  <c r="AY6" i="23"/>
  <c r="BA6" i="23"/>
  <c r="BC6" i="23"/>
  <c r="BE6" i="23"/>
  <c r="BG6" i="23"/>
  <c r="BI6" i="23"/>
  <c r="BK6" i="23"/>
  <c r="BM6" i="23"/>
  <c r="BO6" i="23"/>
  <c r="BQ6" i="23"/>
  <c r="BS6" i="23"/>
  <c r="BU6" i="23"/>
  <c r="BW6" i="23"/>
  <c r="BY6" i="23"/>
  <c r="CA6" i="23"/>
  <c r="CC6" i="23"/>
  <c r="AN7" i="23"/>
  <c r="AP7" i="23"/>
  <c r="AR7" i="23"/>
  <c r="AT7" i="23"/>
  <c r="AV7" i="23"/>
  <c r="AX7" i="23"/>
  <c r="AZ7" i="23"/>
  <c r="BB7" i="23"/>
  <c r="BD7" i="23"/>
  <c r="BF7" i="23"/>
  <c r="BH7" i="23"/>
  <c r="BJ7" i="23"/>
  <c r="BL7" i="23"/>
  <c r="BN7" i="23"/>
  <c r="BP7" i="23"/>
  <c r="BR7" i="23"/>
  <c r="BT7" i="23"/>
  <c r="BV7" i="23"/>
  <c r="BX7" i="23"/>
  <c r="BZ7" i="23"/>
  <c r="CB7" i="23"/>
  <c r="AO8" i="23"/>
  <c r="AQ8" i="23"/>
  <c r="AS8" i="23"/>
  <c r="AU8" i="23"/>
  <c r="AW8" i="23"/>
  <c r="AY8" i="23"/>
  <c r="BA8" i="23"/>
  <c r="BC8" i="23"/>
  <c r="BE8" i="23"/>
  <c r="BG8" i="23"/>
  <c r="BI8" i="23"/>
  <c r="BK8" i="23"/>
  <c r="BM8" i="23"/>
  <c r="BO8" i="23"/>
  <c r="BQ8" i="23"/>
  <c r="BS8" i="23"/>
  <c r="BU8" i="23"/>
  <c r="BW8" i="23"/>
  <c r="BY8" i="23"/>
  <c r="CA8" i="23"/>
  <c r="CC8" i="23"/>
  <c r="AN9" i="23"/>
  <c r="AP9" i="23"/>
  <c r="AR9" i="23"/>
  <c r="AT9" i="23"/>
  <c r="AV9" i="23"/>
  <c r="AX9" i="23"/>
  <c r="AZ9" i="23"/>
  <c r="BB9" i="23"/>
  <c r="BD9" i="23"/>
  <c r="BF9" i="23"/>
  <c r="BH9" i="23"/>
  <c r="BJ9" i="23"/>
  <c r="BL9" i="23"/>
  <c r="BN9" i="23"/>
  <c r="BP9" i="23"/>
  <c r="BS9" i="23"/>
  <c r="BW9" i="23"/>
  <c r="CA9" i="23"/>
  <c r="AN10" i="23"/>
  <c r="AR10" i="23"/>
  <c r="AV10" i="23"/>
  <c r="AZ10" i="23"/>
  <c r="BD10" i="23"/>
  <c r="BL10" i="23"/>
  <c r="BP10" i="23"/>
  <c r="BX10" i="23"/>
  <c r="CB10" i="23"/>
  <c r="AO11" i="23"/>
  <c r="AW11" i="23"/>
  <c r="BA11" i="23"/>
  <c r="BM11" i="23"/>
  <c r="BU11" i="23"/>
  <c r="AT12" i="23"/>
  <c r="AO123" i="23"/>
  <c r="AP122" i="23"/>
  <c r="AN122" i="23"/>
  <c r="AN123" i="23"/>
  <c r="AO121" i="23"/>
  <c r="AP120" i="23"/>
  <c r="AN120" i="23"/>
  <c r="AO119" i="23"/>
  <c r="AP123" i="23"/>
  <c r="AO122" i="23"/>
  <c r="AP121" i="23"/>
  <c r="AN121" i="23"/>
  <c r="AO120" i="23"/>
  <c r="AP119" i="23"/>
  <c r="AN119" i="23"/>
  <c r="AO118" i="23"/>
  <c r="AP117" i="23"/>
  <c r="AN117" i="23"/>
  <c r="AO116" i="23"/>
  <c r="AP115" i="23"/>
  <c r="AN115" i="23"/>
  <c r="AO114" i="23"/>
  <c r="AP113" i="23"/>
  <c r="AN113" i="23"/>
  <c r="AO112" i="23"/>
  <c r="AP111" i="23"/>
  <c r="AN111" i="23"/>
  <c r="AP118" i="23"/>
  <c r="AN118" i="23"/>
  <c r="AO117" i="23"/>
  <c r="AP116" i="23"/>
  <c r="AN116" i="23"/>
  <c r="AO115" i="23"/>
  <c r="AP114" i="23"/>
  <c r="AN114" i="23"/>
  <c r="AO113" i="23"/>
  <c r="AP112" i="23"/>
  <c r="AN112" i="23"/>
  <c r="AP110" i="23"/>
  <c r="AN110" i="23"/>
  <c r="AO109" i="23"/>
  <c r="AP108" i="23"/>
  <c r="AN108" i="23"/>
  <c r="AO107" i="23"/>
  <c r="AP106" i="23"/>
  <c r="AN106" i="23"/>
  <c r="AO105" i="23"/>
  <c r="AO111" i="23"/>
  <c r="AO110" i="23"/>
  <c r="AP109" i="23"/>
  <c r="AN109" i="23"/>
  <c r="AO108" i="23"/>
  <c r="AP107" i="23"/>
  <c r="AN107" i="23"/>
  <c r="AO106" i="23"/>
  <c r="AP105" i="23"/>
  <c r="AN105" i="23"/>
  <c r="AO104" i="23"/>
  <c r="AN104" i="23"/>
  <c r="AO103" i="23"/>
  <c r="AP102" i="23"/>
  <c r="AN102" i="23"/>
  <c r="AO101" i="23"/>
  <c r="AP100" i="23"/>
  <c r="AN100" i="23"/>
  <c r="AO99" i="23"/>
  <c r="AP98" i="23"/>
  <c r="AN98" i="23"/>
  <c r="AO97" i="23"/>
  <c r="AP96" i="23"/>
  <c r="AN96" i="23"/>
  <c r="AO95" i="23"/>
  <c r="AP94" i="23"/>
  <c r="AN94" i="23"/>
  <c r="AO93" i="23"/>
  <c r="AP92" i="23"/>
  <c r="AN92" i="23"/>
  <c r="AO91" i="23"/>
  <c r="AP90" i="23"/>
  <c r="AN90" i="23"/>
  <c r="AO89" i="23"/>
  <c r="AP88" i="23"/>
  <c r="AN88" i="23"/>
  <c r="AP104" i="23"/>
  <c r="AP103" i="23"/>
  <c r="AN103" i="23"/>
  <c r="AO102" i="23"/>
  <c r="AP101" i="23"/>
  <c r="AN101" i="23"/>
  <c r="AO100" i="23"/>
  <c r="AP99" i="23"/>
  <c r="AN99" i="23"/>
  <c r="AO98" i="23"/>
  <c r="AP97" i="23"/>
  <c r="AN97" i="23"/>
  <c r="AO96" i="23"/>
  <c r="AP95" i="23"/>
  <c r="AN95" i="23"/>
  <c r="AO94" i="23"/>
  <c r="AP93" i="23"/>
  <c r="AN93" i="23"/>
  <c r="AO92" i="23"/>
  <c r="AP91" i="23"/>
  <c r="AN91" i="23"/>
  <c r="AO90" i="23"/>
  <c r="AN89" i="23"/>
  <c r="AO87" i="23"/>
  <c r="AP86" i="23"/>
  <c r="AN86" i="23"/>
  <c r="AO85" i="23"/>
  <c r="AP84" i="23"/>
  <c r="AN84" i="23"/>
  <c r="AO83" i="23"/>
  <c r="AP82" i="23"/>
  <c r="AN82" i="23"/>
  <c r="AO81" i="23"/>
  <c r="AP80" i="23"/>
  <c r="AN80" i="23"/>
  <c r="AO79" i="23"/>
  <c r="AP78" i="23"/>
  <c r="AN78" i="23"/>
  <c r="AO77" i="23"/>
  <c r="AP76" i="23"/>
  <c r="AN76" i="23"/>
  <c r="AO75" i="23"/>
  <c r="AP89" i="23"/>
  <c r="AO88" i="23"/>
  <c r="AP87" i="23"/>
  <c r="AN87" i="23"/>
  <c r="AO86" i="23"/>
  <c r="AP85" i="23"/>
  <c r="AN85" i="23"/>
  <c r="AO84" i="23"/>
  <c r="AP83" i="23"/>
  <c r="AN83" i="23"/>
  <c r="AO82" i="23"/>
  <c r="AP81" i="23"/>
  <c r="AN81" i="23"/>
  <c r="AO80" i="23"/>
  <c r="AP79" i="23"/>
  <c r="AN79" i="23"/>
  <c r="AO78" i="23"/>
  <c r="AP77" i="23"/>
  <c r="AN77" i="23"/>
  <c r="AO76" i="23"/>
  <c r="AP75" i="23"/>
  <c r="AN75" i="23"/>
  <c r="AO74" i="23"/>
  <c r="AN74" i="23"/>
  <c r="AO73" i="23"/>
  <c r="AP72" i="23"/>
  <c r="AN72" i="23"/>
  <c r="AO71" i="23"/>
  <c r="AP70" i="23"/>
  <c r="AN70" i="23"/>
  <c r="AO69" i="23"/>
  <c r="AP68" i="23"/>
  <c r="AN68" i="23"/>
  <c r="AO67" i="23"/>
  <c r="AP66" i="23"/>
  <c r="AN66" i="23"/>
  <c r="AO65" i="23"/>
  <c r="AP64" i="23"/>
  <c r="AN64" i="23"/>
  <c r="AO63" i="23"/>
  <c r="AP62" i="23"/>
  <c r="AN62" i="23"/>
  <c r="AO61" i="23"/>
  <c r="AP60" i="23"/>
  <c r="AN60" i="23"/>
  <c r="AO59" i="23"/>
  <c r="AP58" i="23"/>
  <c r="AN58" i="23"/>
  <c r="AO57" i="23"/>
  <c r="AP56" i="23"/>
  <c r="AN56" i="23"/>
  <c r="AO55" i="23"/>
  <c r="AP54" i="23"/>
  <c r="AN54" i="23"/>
  <c r="AO53" i="23"/>
  <c r="AP52" i="23"/>
  <c r="AN52" i="23"/>
  <c r="AO51" i="23"/>
  <c r="AP50" i="23"/>
  <c r="AN50" i="23"/>
  <c r="AO49" i="23"/>
  <c r="AP48" i="23"/>
  <c r="AN48" i="23"/>
  <c r="AO47" i="23"/>
  <c r="AP46" i="23"/>
  <c r="AN46" i="23"/>
  <c r="AO45" i="23"/>
  <c r="AP44" i="23"/>
  <c r="AN44" i="23"/>
  <c r="AO43" i="23"/>
  <c r="AP74" i="23"/>
  <c r="AP73" i="23"/>
  <c r="AN73" i="23"/>
  <c r="AO72" i="23"/>
  <c r="AP71" i="23"/>
  <c r="AN71" i="23"/>
  <c r="AO70" i="23"/>
  <c r="AP69" i="23"/>
  <c r="AN69" i="23"/>
  <c r="AO68" i="23"/>
  <c r="AP67" i="23"/>
  <c r="AN67" i="23"/>
  <c r="AO66" i="23"/>
  <c r="AP65" i="23"/>
  <c r="AN65" i="23"/>
  <c r="AO64" i="23"/>
  <c r="AP63" i="23"/>
  <c r="AN63" i="23"/>
  <c r="AO62" i="23"/>
  <c r="AP61" i="23"/>
  <c r="AN61" i="23"/>
  <c r="AO60" i="23"/>
  <c r="AP59" i="23"/>
  <c r="AN59" i="23"/>
  <c r="AO58" i="23"/>
  <c r="AP57" i="23"/>
  <c r="AN57" i="23"/>
  <c r="AO56" i="23"/>
  <c r="AP55" i="23"/>
  <c r="AN55" i="23"/>
  <c r="AO54" i="23"/>
  <c r="AP53" i="23"/>
  <c r="AN53" i="23"/>
  <c r="AO52" i="23"/>
  <c r="AP51" i="23"/>
  <c r="AN51" i="23"/>
  <c r="AO50" i="23"/>
  <c r="AP49" i="23"/>
  <c r="AN49" i="23"/>
  <c r="AO48" i="23"/>
  <c r="AN47" i="23"/>
  <c r="AP45" i="23"/>
  <c r="AO44" i="23"/>
  <c r="AN43" i="23"/>
  <c r="AO42" i="23"/>
  <c r="AP41" i="23"/>
  <c r="AN41" i="23"/>
  <c r="AO40" i="23"/>
  <c r="AP39" i="23"/>
  <c r="AN39" i="23"/>
  <c r="AO38" i="23"/>
  <c r="AP37" i="23"/>
  <c r="AN37" i="23"/>
  <c r="AO36" i="23"/>
  <c r="AP35" i="23"/>
  <c r="AN35" i="23"/>
  <c r="AO34" i="23"/>
  <c r="AP33" i="23"/>
  <c r="AN33" i="23"/>
  <c r="AO32" i="23"/>
  <c r="AP31" i="23"/>
  <c r="AN31" i="23"/>
  <c r="AO30" i="23"/>
  <c r="AP29" i="23"/>
  <c r="AN29" i="23"/>
  <c r="AO28" i="23"/>
  <c r="AP27" i="23"/>
  <c r="AN27" i="23"/>
  <c r="AO26" i="23"/>
  <c r="AP25" i="23"/>
  <c r="AN25" i="23"/>
  <c r="AO24" i="23"/>
  <c r="AP23" i="23"/>
  <c r="AN23" i="23"/>
  <c r="AO22" i="23"/>
  <c r="AP21" i="23"/>
  <c r="AN21" i="23"/>
  <c r="AO20" i="23"/>
  <c r="AP19" i="23"/>
  <c r="AN19" i="23"/>
  <c r="AO18" i="23"/>
  <c r="AP17" i="23"/>
  <c r="AN17" i="23"/>
  <c r="AO16" i="23"/>
  <c r="AP15" i="23"/>
  <c r="AN15" i="23"/>
  <c r="AO14" i="23"/>
  <c r="AP13" i="23"/>
  <c r="AN13" i="23"/>
  <c r="AO12" i="23"/>
  <c r="AP11" i="23"/>
  <c r="AN11" i="23"/>
  <c r="AO10" i="23"/>
  <c r="AP47" i="23"/>
  <c r="AO46" i="23"/>
  <c r="AN45" i="23"/>
  <c r="AP43" i="23"/>
  <c r="AP42" i="23"/>
  <c r="AN42" i="23"/>
  <c r="AO41" i="23"/>
  <c r="AP40" i="23"/>
  <c r="AN40" i="23"/>
  <c r="AO39" i="23"/>
  <c r="AP38" i="23"/>
  <c r="AN38" i="23"/>
  <c r="AO37" i="23"/>
  <c r="AP36" i="23"/>
  <c r="AN36" i="23"/>
  <c r="AO35" i="23"/>
  <c r="AP34" i="23"/>
  <c r="AN34" i="23"/>
  <c r="AO33" i="23"/>
  <c r="AP32" i="23"/>
  <c r="AN32" i="23"/>
  <c r="AO31" i="23"/>
  <c r="AP30" i="23"/>
  <c r="AN30" i="23"/>
  <c r="AO29" i="23"/>
  <c r="AP28" i="23"/>
  <c r="AN28" i="23"/>
  <c r="AO27" i="23"/>
  <c r="AP26" i="23"/>
  <c r="AN26" i="23"/>
  <c r="AO25" i="23"/>
  <c r="AP24" i="23"/>
  <c r="AN24" i="23"/>
  <c r="AO23" i="23"/>
  <c r="AP22" i="23"/>
  <c r="AN22" i="23"/>
  <c r="AO21" i="23"/>
  <c r="AP20" i="23"/>
  <c r="AN20" i="23"/>
  <c r="AO19" i="23"/>
  <c r="AP18" i="23"/>
  <c r="AN18" i="23"/>
  <c r="AO17" i="23"/>
  <c r="AP16" i="23"/>
  <c r="AN16" i="23"/>
  <c r="AO15" i="23"/>
  <c r="AP14" i="23"/>
  <c r="AN14" i="23"/>
  <c r="AO13" i="23"/>
  <c r="BA123" i="23"/>
  <c r="BB122" i="23"/>
  <c r="AZ122" i="23"/>
  <c r="BA121" i="23"/>
  <c r="AZ123" i="23"/>
  <c r="BB121" i="23"/>
  <c r="BB120" i="23"/>
  <c r="AZ120" i="23"/>
  <c r="BA119" i="23"/>
  <c r="BB123" i="23"/>
  <c r="BA122" i="23"/>
  <c r="AZ121" i="23"/>
  <c r="BA120" i="23"/>
  <c r="BB119" i="23"/>
  <c r="AZ119" i="23"/>
  <c r="BA118" i="23"/>
  <c r="BB117" i="23"/>
  <c r="AZ117" i="23"/>
  <c r="BA116" i="23"/>
  <c r="BB115" i="23"/>
  <c r="AZ115" i="23"/>
  <c r="BA114" i="23"/>
  <c r="BB113" i="23"/>
  <c r="AZ113" i="23"/>
  <c r="BA112" i="23"/>
  <c r="BB111" i="23"/>
  <c r="AZ111" i="23"/>
  <c r="BB118" i="23"/>
  <c r="AZ118" i="23"/>
  <c r="BA117" i="23"/>
  <c r="BB116" i="23"/>
  <c r="AZ116" i="23"/>
  <c r="BA115" i="23"/>
  <c r="BB114" i="23"/>
  <c r="AZ114" i="23"/>
  <c r="BA113" i="23"/>
  <c r="BB112" i="23"/>
  <c r="AZ112" i="23"/>
  <c r="BB110" i="23"/>
  <c r="AZ110" i="23"/>
  <c r="BA109" i="23"/>
  <c r="BB108" i="23"/>
  <c r="AZ108" i="23"/>
  <c r="BA107" i="23"/>
  <c r="BB106" i="23"/>
  <c r="AZ106" i="23"/>
  <c r="BA105" i="23"/>
  <c r="BA111" i="23"/>
  <c r="BA110" i="23"/>
  <c r="BB109" i="23"/>
  <c r="AZ109" i="23"/>
  <c r="BA108" i="23"/>
  <c r="BB107" i="23"/>
  <c r="AZ107" i="23"/>
  <c r="BA106" i="23"/>
  <c r="BB105" i="23"/>
  <c r="AZ105" i="23"/>
  <c r="BA104" i="23"/>
  <c r="BB103" i="23"/>
  <c r="AZ103" i="23"/>
  <c r="AZ104" i="23"/>
  <c r="BB102" i="23"/>
  <c r="AZ102" i="23"/>
  <c r="BA101" i="23"/>
  <c r="BB100" i="23"/>
  <c r="AZ100" i="23"/>
  <c r="BA99" i="23"/>
  <c r="BB98" i="23"/>
  <c r="AZ98" i="23"/>
  <c r="BA97" i="23"/>
  <c r="BB96" i="23"/>
  <c r="AZ96" i="23"/>
  <c r="BA95" i="23"/>
  <c r="BB94" i="23"/>
  <c r="AZ94" i="23"/>
  <c r="BA93" i="23"/>
  <c r="BB92" i="23"/>
  <c r="AZ92" i="23"/>
  <c r="BA91" i="23"/>
  <c r="BB90" i="23"/>
  <c r="AZ90" i="23"/>
  <c r="BA89" i="23"/>
  <c r="BB88" i="23"/>
  <c r="AZ88" i="23"/>
  <c r="BB104" i="23"/>
  <c r="BA103" i="23"/>
  <c r="BA102" i="23"/>
  <c r="BB101" i="23"/>
  <c r="AZ101" i="23"/>
  <c r="BA100" i="23"/>
  <c r="BB99" i="23"/>
  <c r="AZ99" i="23"/>
  <c r="BA98" i="23"/>
  <c r="BB97" i="23"/>
  <c r="AZ97" i="23"/>
  <c r="BA96" i="23"/>
  <c r="BB95" i="23"/>
  <c r="AZ95" i="23"/>
  <c r="BA94" i="23"/>
  <c r="BB93" i="23"/>
  <c r="AZ93" i="23"/>
  <c r="BA92" i="23"/>
  <c r="BB91" i="23"/>
  <c r="AZ91" i="23"/>
  <c r="BA90" i="23"/>
  <c r="AZ89" i="23"/>
  <c r="BA87" i="23"/>
  <c r="BB86" i="23"/>
  <c r="AZ86" i="23"/>
  <c r="BA85" i="23"/>
  <c r="BB84" i="23"/>
  <c r="AZ84" i="23"/>
  <c r="BA83" i="23"/>
  <c r="BB82" i="23"/>
  <c r="AZ82" i="23"/>
  <c r="BA81" i="23"/>
  <c r="BB80" i="23"/>
  <c r="AZ80" i="23"/>
  <c r="BA79" i="23"/>
  <c r="BB78" i="23"/>
  <c r="AZ78" i="23"/>
  <c r="BA77" i="23"/>
  <c r="BB76" i="23"/>
  <c r="AZ76" i="23"/>
  <c r="BA75" i="23"/>
  <c r="BB89" i="23"/>
  <c r="BA88" i="23"/>
  <c r="BB87" i="23"/>
  <c r="AZ87" i="23"/>
  <c r="BA86" i="23"/>
  <c r="BB85" i="23"/>
  <c r="AZ85" i="23"/>
  <c r="BA84" i="23"/>
  <c r="BB83" i="23"/>
  <c r="AZ83" i="23"/>
  <c r="BA82" i="23"/>
  <c r="BB81" i="23"/>
  <c r="AZ81" i="23"/>
  <c r="BA80" i="23"/>
  <c r="BB79" i="23"/>
  <c r="AZ79" i="23"/>
  <c r="BA78" i="23"/>
  <c r="BB77" i="23"/>
  <c r="AZ77" i="23"/>
  <c r="BA76" i="23"/>
  <c r="BB75" i="23"/>
  <c r="AZ75" i="23"/>
  <c r="BA74" i="23"/>
  <c r="BB73" i="23"/>
  <c r="AZ73" i="23"/>
  <c r="AZ74" i="23"/>
  <c r="BB72" i="23"/>
  <c r="AZ72" i="23"/>
  <c r="BA71" i="23"/>
  <c r="BB70" i="23"/>
  <c r="AZ70" i="23"/>
  <c r="BA69" i="23"/>
  <c r="BB68" i="23"/>
  <c r="AZ68" i="23"/>
  <c r="BA67" i="23"/>
  <c r="BB66" i="23"/>
  <c r="AZ66" i="23"/>
  <c r="BA65" i="23"/>
  <c r="BB64" i="23"/>
  <c r="AZ64" i="23"/>
  <c r="BA63" i="23"/>
  <c r="BB62" i="23"/>
  <c r="AZ62" i="23"/>
  <c r="BA61" i="23"/>
  <c r="BB60" i="23"/>
  <c r="AZ60" i="23"/>
  <c r="BA59" i="23"/>
  <c r="BB58" i="23"/>
  <c r="AZ58" i="23"/>
  <c r="BA57" i="23"/>
  <c r="BB56" i="23"/>
  <c r="AZ56" i="23"/>
  <c r="BA55" i="23"/>
  <c r="BB54" i="23"/>
  <c r="AZ54" i="23"/>
  <c r="BA53" i="23"/>
  <c r="BB52" i="23"/>
  <c r="AZ52" i="23"/>
  <c r="BA51" i="23"/>
  <c r="BB50" i="23"/>
  <c r="AZ50" i="23"/>
  <c r="BA49" i="23"/>
  <c r="BB48" i="23"/>
  <c r="AZ48" i="23"/>
  <c r="BA47" i="23"/>
  <c r="BB46" i="23"/>
  <c r="AZ46" i="23"/>
  <c r="BA45" i="23"/>
  <c r="BB44" i="23"/>
  <c r="AZ44" i="23"/>
  <c r="BA43" i="23"/>
  <c r="BB42" i="23"/>
  <c r="AZ42" i="23"/>
  <c r="BB74" i="23"/>
  <c r="BA73" i="23"/>
  <c r="BA72" i="23"/>
  <c r="BB71" i="23"/>
  <c r="AZ71" i="23"/>
  <c r="BA70" i="23"/>
  <c r="BB69" i="23"/>
  <c r="AZ69" i="23"/>
  <c r="BA68" i="23"/>
  <c r="BB67" i="23"/>
  <c r="AZ67" i="23"/>
  <c r="BA66" i="23"/>
  <c r="BB65" i="23"/>
  <c r="AZ65" i="23"/>
  <c r="BA64" i="23"/>
  <c r="BB63" i="23"/>
  <c r="AZ63" i="23"/>
  <c r="BA62" i="23"/>
  <c r="BB61" i="23"/>
  <c r="AZ61" i="23"/>
  <c r="BA60" i="23"/>
  <c r="BB59" i="23"/>
  <c r="AZ59" i="23"/>
  <c r="BA58" i="23"/>
  <c r="BB57" i="23"/>
  <c r="AZ57" i="23"/>
  <c r="BA56" i="23"/>
  <c r="BB55" i="23"/>
  <c r="AZ55" i="23"/>
  <c r="BA54" i="23"/>
  <c r="BB53" i="23"/>
  <c r="AZ53" i="23"/>
  <c r="BA52" i="23"/>
  <c r="BB51" i="23"/>
  <c r="AZ51" i="23"/>
  <c r="BA50" i="23"/>
  <c r="BB49" i="23"/>
  <c r="AZ49" i="23"/>
  <c r="BA48" i="23"/>
  <c r="BB47" i="23"/>
  <c r="AZ47" i="23"/>
  <c r="BB45" i="23"/>
  <c r="BA44" i="23"/>
  <c r="AZ43" i="23"/>
  <c r="BB41" i="23"/>
  <c r="AZ41" i="23"/>
  <c r="BA40" i="23"/>
  <c r="BB39" i="23"/>
  <c r="AZ39" i="23"/>
  <c r="BA38" i="23"/>
  <c r="BB37" i="23"/>
  <c r="AZ37" i="23"/>
  <c r="BA36" i="23"/>
  <c r="BB35" i="23"/>
  <c r="AZ35" i="23"/>
  <c r="BA34" i="23"/>
  <c r="BB33" i="23"/>
  <c r="AZ33" i="23"/>
  <c r="BA32" i="23"/>
  <c r="BB31" i="23"/>
  <c r="AZ31" i="23"/>
  <c r="BA30" i="23"/>
  <c r="BB29" i="23"/>
  <c r="AZ29" i="23"/>
  <c r="BA28" i="23"/>
  <c r="BB27" i="23"/>
  <c r="AZ27" i="23"/>
  <c r="BA26" i="23"/>
  <c r="BB25" i="23"/>
  <c r="AZ25" i="23"/>
  <c r="BA24" i="23"/>
  <c r="BB23" i="23"/>
  <c r="AZ23" i="23"/>
  <c r="BA22" i="23"/>
  <c r="BB21" i="23"/>
  <c r="AZ21" i="23"/>
  <c r="BA20" i="23"/>
  <c r="BB19" i="23"/>
  <c r="AZ19" i="23"/>
  <c r="BA18" i="23"/>
  <c r="BB17" i="23"/>
  <c r="AZ17" i="23"/>
  <c r="BA16" i="23"/>
  <c r="BB15" i="23"/>
  <c r="AZ15" i="23"/>
  <c r="BA14" i="23"/>
  <c r="BB13" i="23"/>
  <c r="AZ13" i="23"/>
  <c r="BA12" i="23"/>
  <c r="BB11" i="23"/>
  <c r="AZ11" i="23"/>
  <c r="BA10" i="23"/>
  <c r="BA46" i="23"/>
  <c r="AZ45" i="23"/>
  <c r="BB43" i="23"/>
  <c r="BA42" i="23"/>
  <c r="BA41" i="23"/>
  <c r="BB40" i="23"/>
  <c r="AZ40" i="23"/>
  <c r="BA39" i="23"/>
  <c r="BB38" i="23"/>
  <c r="AZ38" i="23"/>
  <c r="BA37" i="23"/>
  <c r="BB36" i="23"/>
  <c r="AZ36" i="23"/>
  <c r="BA35" i="23"/>
  <c r="BB34" i="23"/>
  <c r="AZ34" i="23"/>
  <c r="BA33" i="23"/>
  <c r="BB32" i="23"/>
  <c r="AZ32" i="23"/>
  <c r="BA31" i="23"/>
  <c r="BB30" i="23"/>
  <c r="AZ30" i="23"/>
  <c r="BA29" i="23"/>
  <c r="BB28" i="23"/>
  <c r="AZ28" i="23"/>
  <c r="BA27" i="23"/>
  <c r="BB26" i="23"/>
  <c r="AZ26" i="23"/>
  <c r="BA25" i="23"/>
  <c r="BB24" i="23"/>
  <c r="AZ24" i="23"/>
  <c r="BA23" i="23"/>
  <c r="BB22" i="23"/>
  <c r="AZ22" i="23"/>
  <c r="BA21" i="23"/>
  <c r="BB20" i="23"/>
  <c r="AZ20" i="23"/>
  <c r="BA19" i="23"/>
  <c r="BB18" i="23"/>
  <c r="AZ18" i="23"/>
  <c r="BA17" i="23"/>
  <c r="BB16" i="23"/>
  <c r="AZ16" i="23"/>
  <c r="BA15" i="23"/>
  <c r="BB14" i="23"/>
  <c r="AZ14" i="23"/>
  <c r="BA13" i="23"/>
  <c r="BG123" i="23"/>
  <c r="BH122" i="23"/>
  <c r="BF122" i="23"/>
  <c r="BG121" i="23"/>
  <c r="BH123" i="23"/>
  <c r="BG122" i="23"/>
  <c r="BF121" i="23"/>
  <c r="BH120" i="23"/>
  <c r="BF120" i="23"/>
  <c r="BG119" i="23"/>
  <c r="BH118" i="23"/>
  <c r="BF118" i="23"/>
  <c r="BF123" i="23"/>
  <c r="BH121" i="23"/>
  <c r="BG120" i="23"/>
  <c r="BH119" i="23"/>
  <c r="BF119" i="23"/>
  <c r="BH117" i="23"/>
  <c r="BF117" i="23"/>
  <c r="BG116" i="23"/>
  <c r="BH115" i="23"/>
  <c r="BF115" i="23"/>
  <c r="BG114" i="23"/>
  <c r="BH113" i="23"/>
  <c r="BF113" i="23"/>
  <c r="BG112" i="23"/>
  <c r="BH111" i="23"/>
  <c r="BF111" i="23"/>
  <c r="BG118" i="23"/>
  <c r="BG117" i="23"/>
  <c r="BH116" i="23"/>
  <c r="BF116" i="23"/>
  <c r="BG115" i="23"/>
  <c r="BH114" i="23"/>
  <c r="BF114" i="23"/>
  <c r="BG113" i="23"/>
  <c r="BH112" i="23"/>
  <c r="BF112" i="23"/>
  <c r="BG111" i="23"/>
  <c r="BH110" i="23"/>
  <c r="BF110" i="23"/>
  <c r="BG109" i="23"/>
  <c r="BH108" i="23"/>
  <c r="BF108" i="23"/>
  <c r="BG107" i="23"/>
  <c r="BH106" i="23"/>
  <c r="BF106" i="23"/>
  <c r="BG105" i="23"/>
  <c r="BH104" i="23"/>
  <c r="BF104" i="23"/>
  <c r="BG110" i="23"/>
  <c r="BH109" i="23"/>
  <c r="BF109" i="23"/>
  <c r="BG108" i="23"/>
  <c r="BH107" i="23"/>
  <c r="BF107" i="23"/>
  <c r="BG106" i="23"/>
  <c r="BH105" i="23"/>
  <c r="BF105" i="23"/>
  <c r="BG104" i="23"/>
  <c r="BH103" i="23"/>
  <c r="BF103" i="23"/>
  <c r="BG103" i="23"/>
  <c r="BH102" i="23"/>
  <c r="BF102" i="23"/>
  <c r="BG101" i="23"/>
  <c r="BH100" i="23"/>
  <c r="BF100" i="23"/>
  <c r="BG99" i="23"/>
  <c r="BH98" i="23"/>
  <c r="BF98" i="23"/>
  <c r="BG97" i="23"/>
  <c r="BH96" i="23"/>
  <c r="BF96" i="23"/>
  <c r="BG95" i="23"/>
  <c r="BH94" i="23"/>
  <c r="BF94" i="23"/>
  <c r="BG93" i="23"/>
  <c r="BH92" i="23"/>
  <c r="BF92" i="23"/>
  <c r="BG91" i="23"/>
  <c r="BH90" i="23"/>
  <c r="BF90" i="23"/>
  <c r="BG89" i="23"/>
  <c r="BH88" i="23"/>
  <c r="BF88" i="23"/>
  <c r="BG102" i="23"/>
  <c r="BH101" i="23"/>
  <c r="BF101" i="23"/>
  <c r="BG100" i="23"/>
  <c r="BH99" i="23"/>
  <c r="BF99" i="23"/>
  <c r="BG98" i="23"/>
  <c r="BH97" i="23"/>
  <c r="BF97" i="23"/>
  <c r="BG96" i="23"/>
  <c r="BH95" i="23"/>
  <c r="BF95" i="23"/>
  <c r="BG94" i="23"/>
  <c r="BH93" i="23"/>
  <c r="BF93" i="23"/>
  <c r="BG92" i="23"/>
  <c r="BH91" i="23"/>
  <c r="BF91" i="23"/>
  <c r="BG90" i="23"/>
  <c r="BH89" i="23"/>
  <c r="BG88" i="23"/>
  <c r="BG87" i="23"/>
  <c r="BH86" i="23"/>
  <c r="BF86" i="23"/>
  <c r="BG85" i="23"/>
  <c r="BH84" i="23"/>
  <c r="BF84" i="23"/>
  <c r="BG83" i="23"/>
  <c r="BH82" i="23"/>
  <c r="BF82" i="23"/>
  <c r="BG81" i="23"/>
  <c r="BH80" i="23"/>
  <c r="BF80" i="23"/>
  <c r="BG79" i="23"/>
  <c r="BH78" i="23"/>
  <c r="BF78" i="23"/>
  <c r="BG77" i="23"/>
  <c r="BH76" i="23"/>
  <c r="BF76" i="23"/>
  <c r="BG75" i="23"/>
  <c r="BF89" i="23"/>
  <c r="BH87" i="23"/>
  <c r="BF87" i="23"/>
  <c r="BG86" i="23"/>
  <c r="BH85" i="23"/>
  <c r="BF85" i="23"/>
  <c r="BG84" i="23"/>
  <c r="BH83" i="23"/>
  <c r="BF83" i="23"/>
  <c r="BG82" i="23"/>
  <c r="BH81" i="23"/>
  <c r="BF81" i="23"/>
  <c r="BG80" i="23"/>
  <c r="BH79" i="23"/>
  <c r="BF79" i="23"/>
  <c r="BG78" i="23"/>
  <c r="BH77" i="23"/>
  <c r="BF77" i="23"/>
  <c r="BG76" i="23"/>
  <c r="BH75" i="23"/>
  <c r="BF75" i="23"/>
  <c r="BG74" i="23"/>
  <c r="BH73" i="23"/>
  <c r="BF73" i="23"/>
  <c r="BH74" i="23"/>
  <c r="BG73" i="23"/>
  <c r="BH72" i="23"/>
  <c r="BF72" i="23"/>
  <c r="BG71" i="23"/>
  <c r="BH70" i="23"/>
  <c r="BF70" i="23"/>
  <c r="BG69" i="23"/>
  <c r="BH68" i="23"/>
  <c r="BF68" i="23"/>
  <c r="BG67" i="23"/>
  <c r="BH66" i="23"/>
  <c r="BF66" i="23"/>
  <c r="BG65" i="23"/>
  <c r="BH64" i="23"/>
  <c r="BF64" i="23"/>
  <c r="BG63" i="23"/>
  <c r="BH62" i="23"/>
  <c r="BF62" i="23"/>
  <c r="BG61" i="23"/>
  <c r="BH60" i="23"/>
  <c r="BF60" i="23"/>
  <c r="BG59" i="23"/>
  <c r="BH58" i="23"/>
  <c r="BF58" i="23"/>
  <c r="BG57" i="23"/>
  <c r="BH56" i="23"/>
  <c r="BF56" i="23"/>
  <c r="BG55" i="23"/>
  <c r="BH54" i="23"/>
  <c r="BF54" i="23"/>
  <c r="BG53" i="23"/>
  <c r="BH52" i="23"/>
  <c r="BF52" i="23"/>
  <c r="BG51" i="23"/>
  <c r="BH50" i="23"/>
  <c r="BF50" i="23"/>
  <c r="BG49" i="23"/>
  <c r="BH48" i="23"/>
  <c r="BF48" i="23"/>
  <c r="BG47" i="23"/>
  <c r="BH46" i="23"/>
  <c r="BF46" i="23"/>
  <c r="BG45" i="23"/>
  <c r="BH44" i="23"/>
  <c r="BF44" i="23"/>
  <c r="BG43" i="23"/>
  <c r="BH42" i="23"/>
  <c r="BF42" i="23"/>
  <c r="BF74" i="23"/>
  <c r="BG72" i="23"/>
  <c r="BH71" i="23"/>
  <c r="BF71" i="23"/>
  <c r="BG70" i="23"/>
  <c r="BH69" i="23"/>
  <c r="BF69" i="23"/>
  <c r="BG68" i="23"/>
  <c r="BH67" i="23"/>
  <c r="BF67" i="23"/>
  <c r="BG66" i="23"/>
  <c r="BH65" i="23"/>
  <c r="BF65" i="23"/>
  <c r="BG64" i="23"/>
  <c r="BH63" i="23"/>
  <c r="BF63" i="23"/>
  <c r="BG62" i="23"/>
  <c r="BH61" i="23"/>
  <c r="BF61" i="23"/>
  <c r="BG60" i="23"/>
  <c r="BH59" i="23"/>
  <c r="BF59" i="23"/>
  <c r="BG58" i="23"/>
  <c r="BH57" i="23"/>
  <c r="BF57" i="23"/>
  <c r="BG56" i="23"/>
  <c r="BH55" i="23"/>
  <c r="BF55" i="23"/>
  <c r="BG54" i="23"/>
  <c r="BH53" i="23"/>
  <c r="BF53" i="23"/>
  <c r="BG52" i="23"/>
  <c r="BH51" i="23"/>
  <c r="BF51" i="23"/>
  <c r="BG50" i="23"/>
  <c r="BH49" i="23"/>
  <c r="BF49" i="23"/>
  <c r="BG48" i="23"/>
  <c r="BH47" i="23"/>
  <c r="BF47" i="23"/>
  <c r="BG46" i="23"/>
  <c r="BF45" i="23"/>
  <c r="BH43" i="23"/>
  <c r="BG42" i="23"/>
  <c r="BH41" i="23"/>
  <c r="BF41" i="23"/>
  <c r="BG40" i="23"/>
  <c r="BH39" i="23"/>
  <c r="BF39" i="23"/>
  <c r="BG38" i="23"/>
  <c r="BH37" i="23"/>
  <c r="BF37" i="23"/>
  <c r="BG36" i="23"/>
  <c r="BH35" i="23"/>
  <c r="BF35" i="23"/>
  <c r="BG34" i="23"/>
  <c r="BH33" i="23"/>
  <c r="BF33" i="23"/>
  <c r="BG32" i="23"/>
  <c r="BH31" i="23"/>
  <c r="BF31" i="23"/>
  <c r="BG30" i="23"/>
  <c r="BH29" i="23"/>
  <c r="BF29" i="23"/>
  <c r="BG28" i="23"/>
  <c r="BH27" i="23"/>
  <c r="BF27" i="23"/>
  <c r="BG26" i="23"/>
  <c r="BH25" i="23"/>
  <c r="BF25" i="23"/>
  <c r="BG24" i="23"/>
  <c r="BH23" i="23"/>
  <c r="BF23" i="23"/>
  <c r="BG22" i="23"/>
  <c r="BH21" i="23"/>
  <c r="BF21" i="23"/>
  <c r="BG20" i="23"/>
  <c r="BH19" i="23"/>
  <c r="BF19" i="23"/>
  <c r="BG18" i="23"/>
  <c r="BH17" i="23"/>
  <c r="BF17" i="23"/>
  <c r="BG16" i="23"/>
  <c r="BH15" i="23"/>
  <c r="BF15" i="23"/>
  <c r="BG14" i="23"/>
  <c r="BH13" i="23"/>
  <c r="BF13" i="23"/>
  <c r="BG12" i="23"/>
  <c r="BH11" i="23"/>
  <c r="BF11" i="23"/>
  <c r="BG10" i="23"/>
  <c r="BH45" i="23"/>
  <c r="BG44" i="23"/>
  <c r="BF43" i="23"/>
  <c r="BG41" i="23"/>
  <c r="BH40" i="23"/>
  <c r="BF40" i="23"/>
  <c r="BG39" i="23"/>
  <c r="BH38" i="23"/>
  <c r="BF38" i="23"/>
  <c r="BG37" i="23"/>
  <c r="BH36" i="23"/>
  <c r="BF36" i="23"/>
  <c r="BG35" i="23"/>
  <c r="BH34" i="23"/>
  <c r="BF34" i="23"/>
  <c r="BG33" i="23"/>
  <c r="BH32" i="23"/>
  <c r="BF32" i="23"/>
  <c r="BG31" i="23"/>
  <c r="BH30" i="23"/>
  <c r="BF30" i="23"/>
  <c r="BG29" i="23"/>
  <c r="BH28" i="23"/>
  <c r="BF28" i="23"/>
  <c r="BG27" i="23"/>
  <c r="BH26" i="23"/>
  <c r="BF26" i="23"/>
  <c r="BG25" i="23"/>
  <c r="BH24" i="23"/>
  <c r="BF24" i="23"/>
  <c r="BG23" i="23"/>
  <c r="BH22" i="23"/>
  <c r="BF22" i="23"/>
  <c r="BG21" i="23"/>
  <c r="BH20" i="23"/>
  <c r="BF20" i="23"/>
  <c r="BG19" i="23"/>
  <c r="BH18" i="23"/>
  <c r="BF18" i="23"/>
  <c r="BG17" i="23"/>
  <c r="BH16" i="23"/>
  <c r="BF16" i="23"/>
  <c r="BG15" i="23"/>
  <c r="BH14" i="23"/>
  <c r="BF14" i="23"/>
  <c r="BG13" i="23"/>
  <c r="BH12" i="23"/>
  <c r="BF12" i="23"/>
  <c r="BT123" i="23"/>
  <c r="BR123" i="23"/>
  <c r="BS123" i="23"/>
  <c r="BT122" i="23"/>
  <c r="BR122" i="23"/>
  <c r="BS121" i="23"/>
  <c r="BS122" i="23"/>
  <c r="BR121" i="23"/>
  <c r="BT120" i="23"/>
  <c r="BR120" i="23"/>
  <c r="BS119" i="23"/>
  <c r="BT118" i="23"/>
  <c r="BR118" i="23"/>
  <c r="BT121" i="23"/>
  <c r="BS120" i="23"/>
  <c r="BT119" i="23"/>
  <c r="BR119" i="23"/>
  <c r="BT117" i="23"/>
  <c r="BR117" i="23"/>
  <c r="BS116" i="23"/>
  <c r="BT115" i="23"/>
  <c r="BR115" i="23"/>
  <c r="BS114" i="23"/>
  <c r="BT113" i="23"/>
  <c r="BR113" i="23"/>
  <c r="BS112" i="23"/>
  <c r="BT111" i="23"/>
  <c r="BR111" i="23"/>
  <c r="BS118" i="23"/>
  <c r="BS117" i="23"/>
  <c r="BT116" i="23"/>
  <c r="BR116" i="23"/>
  <c r="BS115" i="23"/>
  <c r="BT114" i="23"/>
  <c r="BR114" i="23"/>
  <c r="BS113" i="23"/>
  <c r="BT112" i="23"/>
  <c r="BR112" i="23"/>
  <c r="BS111" i="23"/>
  <c r="BT110" i="23"/>
  <c r="BR110" i="23"/>
  <c r="BS109" i="23"/>
  <c r="BT108" i="23"/>
  <c r="BR108" i="23"/>
  <c r="BS107" i="23"/>
  <c r="BT106" i="23"/>
  <c r="BR106" i="23"/>
  <c r="BS105" i="23"/>
  <c r="BT104" i="23"/>
  <c r="BR104" i="23"/>
  <c r="BS110" i="23"/>
  <c r="BT109" i="23"/>
  <c r="BR109" i="23"/>
  <c r="BS108" i="23"/>
  <c r="BT107" i="23"/>
  <c r="BR107" i="23"/>
  <c r="BS106" i="23"/>
  <c r="BT105" i="23"/>
  <c r="BR105" i="23"/>
  <c r="BS104" i="23"/>
  <c r="BT103" i="23"/>
  <c r="BR103" i="23"/>
  <c r="BS103" i="23"/>
  <c r="BT102" i="23"/>
  <c r="BR102" i="23"/>
  <c r="BS101" i="23"/>
  <c r="BT100" i="23"/>
  <c r="BR100" i="23"/>
  <c r="BS99" i="23"/>
  <c r="BT98" i="23"/>
  <c r="BR98" i="23"/>
  <c r="BS97" i="23"/>
  <c r="BT96" i="23"/>
  <c r="BR96" i="23"/>
  <c r="BS95" i="23"/>
  <c r="BT94" i="23"/>
  <c r="BR94" i="23"/>
  <c r="BS93" i="23"/>
  <c r="BT92" i="23"/>
  <c r="BR92" i="23"/>
  <c r="BS91" i="23"/>
  <c r="BT90" i="23"/>
  <c r="BR90" i="23"/>
  <c r="BS89" i="23"/>
  <c r="BT88" i="23"/>
  <c r="BR88" i="23"/>
  <c r="BS102" i="23"/>
  <c r="BT101" i="23"/>
  <c r="BR101" i="23"/>
  <c r="BS100" i="23"/>
  <c r="BT99" i="23"/>
  <c r="BR99" i="23"/>
  <c r="BS98" i="23"/>
  <c r="BT97" i="23"/>
  <c r="BR97" i="23"/>
  <c r="BS96" i="23"/>
  <c r="BT95" i="23"/>
  <c r="BR95" i="23"/>
  <c r="BS94" i="23"/>
  <c r="BT93" i="23"/>
  <c r="BR93" i="23"/>
  <c r="BS92" i="23"/>
  <c r="BT91" i="23"/>
  <c r="BR91" i="23"/>
  <c r="BS90" i="23"/>
  <c r="BT89" i="23"/>
  <c r="BS88" i="23"/>
  <c r="BS87" i="23"/>
  <c r="BT86" i="23"/>
  <c r="BR86" i="23"/>
  <c r="BS85" i="23"/>
  <c r="BT84" i="23"/>
  <c r="BR84" i="23"/>
  <c r="BS83" i="23"/>
  <c r="BT82" i="23"/>
  <c r="BR82" i="23"/>
  <c r="BS81" i="23"/>
  <c r="BT80" i="23"/>
  <c r="BR80" i="23"/>
  <c r="BS79" i="23"/>
  <c r="BT78" i="23"/>
  <c r="BR78" i="23"/>
  <c r="BS77" i="23"/>
  <c r="BT76" i="23"/>
  <c r="BR76" i="23"/>
  <c r="BS75" i="23"/>
  <c r="BT74" i="23"/>
  <c r="BR74" i="23"/>
  <c r="BR89" i="23"/>
  <c r="BT87" i="23"/>
  <c r="BR87" i="23"/>
  <c r="BS86" i="23"/>
  <c r="BT85" i="23"/>
  <c r="BR85" i="23"/>
  <c r="BS84" i="23"/>
  <c r="BT83" i="23"/>
  <c r="BR83" i="23"/>
  <c r="BS82" i="23"/>
  <c r="BT81" i="23"/>
  <c r="BR81" i="23"/>
  <c r="BS80" i="23"/>
  <c r="BT79" i="23"/>
  <c r="BR79" i="23"/>
  <c r="BS78" i="23"/>
  <c r="BT77" i="23"/>
  <c r="BR77" i="23"/>
  <c r="BS76" i="23"/>
  <c r="BT75" i="23"/>
  <c r="BR75" i="23"/>
  <c r="BS74" i="23"/>
  <c r="BT73" i="23"/>
  <c r="BR73" i="23"/>
  <c r="BS73" i="23"/>
  <c r="BT72" i="23"/>
  <c r="BR72" i="23"/>
  <c r="BS71" i="23"/>
  <c r="BT70" i="23"/>
  <c r="BR70" i="23"/>
  <c r="BS69" i="23"/>
  <c r="BT68" i="23"/>
  <c r="BR68" i="23"/>
  <c r="BS67" i="23"/>
  <c r="BT66" i="23"/>
  <c r="BR66" i="23"/>
  <c r="BS65" i="23"/>
  <c r="BT64" i="23"/>
  <c r="BR64" i="23"/>
  <c r="BS63" i="23"/>
  <c r="BT62" i="23"/>
  <c r="BR62" i="23"/>
  <c r="BS61" i="23"/>
  <c r="BT60" i="23"/>
  <c r="BR60" i="23"/>
  <c r="BS59" i="23"/>
  <c r="BT58" i="23"/>
  <c r="BR58" i="23"/>
  <c r="BS57" i="23"/>
  <c r="BT56" i="23"/>
  <c r="BR56" i="23"/>
  <c r="BS55" i="23"/>
  <c r="BT54" i="23"/>
  <c r="BR54" i="23"/>
  <c r="BS53" i="23"/>
  <c r="BT52" i="23"/>
  <c r="BR52" i="23"/>
  <c r="BS51" i="23"/>
  <c r="BT50" i="23"/>
  <c r="BR50" i="23"/>
  <c r="BS49" i="23"/>
  <c r="BT48" i="23"/>
  <c r="BR48" i="23"/>
  <c r="BS47" i="23"/>
  <c r="BT46" i="23"/>
  <c r="BR46" i="23"/>
  <c r="BS45" i="23"/>
  <c r="BT44" i="23"/>
  <c r="BR44" i="23"/>
  <c r="BS43" i="23"/>
  <c r="BT42" i="23"/>
  <c r="BR42" i="23"/>
  <c r="BS72" i="23"/>
  <c r="BT71" i="23"/>
  <c r="BR71" i="23"/>
  <c r="BS70" i="23"/>
  <c r="BT69" i="23"/>
  <c r="BR69" i="23"/>
  <c r="BS68" i="23"/>
  <c r="BT67" i="23"/>
  <c r="BR67" i="23"/>
  <c r="BS66" i="23"/>
  <c r="BT65" i="23"/>
  <c r="BR65" i="23"/>
  <c r="BS64" i="23"/>
  <c r="BT63" i="23"/>
  <c r="BR63" i="23"/>
  <c r="BS62" i="23"/>
  <c r="BT61" i="23"/>
  <c r="BR61" i="23"/>
  <c r="BS60" i="23"/>
  <c r="BT59" i="23"/>
  <c r="BR59" i="23"/>
  <c r="BS58" i="23"/>
  <c r="BT57" i="23"/>
  <c r="BR57" i="23"/>
  <c r="BS56" i="23"/>
  <c r="BT55" i="23"/>
  <c r="BR55" i="23"/>
  <c r="BS54" i="23"/>
  <c r="BT53" i="23"/>
  <c r="BR53" i="23"/>
  <c r="BS52" i="23"/>
  <c r="BT51" i="23"/>
  <c r="BR51" i="23"/>
  <c r="BS50" i="23"/>
  <c r="BT49" i="23"/>
  <c r="BR49" i="23"/>
  <c r="BS48" i="23"/>
  <c r="BT47" i="23"/>
  <c r="BR47" i="23"/>
  <c r="BS46" i="23"/>
  <c r="BR45" i="23"/>
  <c r="BT43" i="23"/>
  <c r="BS42" i="23"/>
  <c r="BT41" i="23"/>
  <c r="BR41" i="23"/>
  <c r="BS40" i="23"/>
  <c r="BT39" i="23"/>
  <c r="BR39" i="23"/>
  <c r="BS38" i="23"/>
  <c r="BT37" i="23"/>
  <c r="BR37" i="23"/>
  <c r="BS36" i="23"/>
  <c r="BT35" i="23"/>
  <c r="BR35" i="23"/>
  <c r="BS34" i="23"/>
  <c r="BT33" i="23"/>
  <c r="BR33" i="23"/>
  <c r="BS32" i="23"/>
  <c r="BT31" i="23"/>
  <c r="BR31" i="23"/>
  <c r="BS30" i="23"/>
  <c r="BT29" i="23"/>
  <c r="BR29" i="23"/>
  <c r="BS28" i="23"/>
  <c r="BT27" i="23"/>
  <c r="BR27" i="23"/>
  <c r="BS26" i="23"/>
  <c r="BT25" i="23"/>
  <c r="BR25" i="23"/>
  <c r="BS24" i="23"/>
  <c r="BT23" i="23"/>
  <c r="BR23" i="23"/>
  <c r="BS22" i="23"/>
  <c r="BT21" i="23"/>
  <c r="BR21" i="23"/>
  <c r="BS20" i="23"/>
  <c r="BT19" i="23"/>
  <c r="BR19" i="23"/>
  <c r="BS18" i="23"/>
  <c r="BT17" i="23"/>
  <c r="BR17" i="23"/>
  <c r="BS16" i="23"/>
  <c r="BT15" i="23"/>
  <c r="BR15" i="23"/>
  <c r="BS14" i="23"/>
  <c r="BT13" i="23"/>
  <c r="BR13" i="23"/>
  <c r="BS12" i="23"/>
  <c r="BT11" i="23"/>
  <c r="BR11" i="23"/>
  <c r="BS10" i="23"/>
  <c r="BT9" i="23"/>
  <c r="BR9" i="23"/>
  <c r="BT45" i="23"/>
  <c r="BS44" i="23"/>
  <c r="BR43" i="23"/>
  <c r="BS41" i="23"/>
  <c r="BT40" i="23"/>
  <c r="BR40" i="23"/>
  <c r="BS39" i="23"/>
  <c r="BT38" i="23"/>
  <c r="BR38" i="23"/>
  <c r="BS37" i="23"/>
  <c r="BT36" i="23"/>
  <c r="BR36" i="23"/>
  <c r="BS35" i="23"/>
  <c r="BT34" i="23"/>
  <c r="BR34" i="23"/>
  <c r="BS33" i="23"/>
  <c r="BT32" i="23"/>
  <c r="BR32" i="23"/>
  <c r="BS31" i="23"/>
  <c r="BT30" i="23"/>
  <c r="BR30" i="23"/>
  <c r="BS29" i="23"/>
  <c r="BT28" i="23"/>
  <c r="BR28" i="23"/>
  <c r="BS27" i="23"/>
  <c r="BT26" i="23"/>
  <c r="BR26" i="23"/>
  <c r="BS25" i="23"/>
  <c r="BT24" i="23"/>
  <c r="BR24" i="23"/>
  <c r="BS23" i="23"/>
  <c r="BT22" i="23"/>
  <c r="BR22" i="23"/>
  <c r="BS21" i="23"/>
  <c r="BT20" i="23"/>
  <c r="BR20" i="23"/>
  <c r="BS19" i="23"/>
  <c r="BT18" i="23"/>
  <c r="BR18" i="23"/>
  <c r="BS17" i="23"/>
  <c r="BT16" i="23"/>
  <c r="BR16" i="23"/>
  <c r="BS15" i="23"/>
  <c r="BT14" i="23"/>
  <c r="BR14" i="23"/>
  <c r="BS13" i="23"/>
  <c r="BT12" i="23"/>
  <c r="BR12" i="23"/>
  <c r="AZ3" i="23"/>
  <c r="BB3" i="23"/>
  <c r="BL3" i="23"/>
  <c r="BN3" i="23"/>
  <c r="AS123" i="23"/>
  <c r="AQ123" i="23"/>
  <c r="AR122" i="23"/>
  <c r="AS121" i="23"/>
  <c r="AR123" i="23"/>
  <c r="AQ122" i="23"/>
  <c r="AQ121" i="23"/>
  <c r="AR120" i="23"/>
  <c r="AS119" i="23"/>
  <c r="AQ119" i="23"/>
  <c r="AS122" i="23"/>
  <c r="AR121" i="23"/>
  <c r="AS120" i="23"/>
  <c r="AQ120" i="23"/>
  <c r="AR119" i="23"/>
  <c r="AS118" i="23"/>
  <c r="AQ118" i="23"/>
  <c r="AR117" i="23"/>
  <c r="AS116" i="23"/>
  <c r="AQ116" i="23"/>
  <c r="AR115" i="23"/>
  <c r="AS114" i="23"/>
  <c r="AQ114" i="23"/>
  <c r="AR113" i="23"/>
  <c r="AS112" i="23"/>
  <c r="AQ112" i="23"/>
  <c r="AR111" i="23"/>
  <c r="AR118" i="23"/>
  <c r="AS117" i="23"/>
  <c r="AQ117" i="23"/>
  <c r="AR116" i="23"/>
  <c r="AS115" i="23"/>
  <c r="AQ115" i="23"/>
  <c r="AR114" i="23"/>
  <c r="AS113" i="23"/>
  <c r="AQ113" i="23"/>
  <c r="AR112" i="23"/>
  <c r="AQ111" i="23"/>
  <c r="AR110" i="23"/>
  <c r="AS109" i="23"/>
  <c r="AQ109" i="23"/>
  <c r="AR108" i="23"/>
  <c r="AS107" i="23"/>
  <c r="AQ107" i="23"/>
  <c r="AR106" i="23"/>
  <c r="AS105" i="23"/>
  <c r="AQ105" i="23"/>
  <c r="AS111" i="23"/>
  <c r="AS110" i="23"/>
  <c r="AQ110" i="23"/>
  <c r="AR109" i="23"/>
  <c r="AS108" i="23"/>
  <c r="AQ108" i="23"/>
  <c r="AR107" i="23"/>
  <c r="AS106" i="23"/>
  <c r="AQ106" i="23"/>
  <c r="AR105" i="23"/>
  <c r="AS104" i="23"/>
  <c r="AQ104" i="23"/>
  <c r="AR104" i="23"/>
  <c r="AS103" i="23"/>
  <c r="AQ103" i="23"/>
  <c r="AR102" i="23"/>
  <c r="AS101" i="23"/>
  <c r="AQ101" i="23"/>
  <c r="AR100" i="23"/>
  <c r="AS99" i="23"/>
  <c r="AQ99" i="23"/>
  <c r="AR98" i="23"/>
  <c r="AS97" i="23"/>
  <c r="AQ97" i="23"/>
  <c r="AR96" i="23"/>
  <c r="AS95" i="23"/>
  <c r="AQ95" i="23"/>
  <c r="AR94" i="23"/>
  <c r="AS93" i="23"/>
  <c r="AQ93" i="23"/>
  <c r="AR92" i="23"/>
  <c r="AS91" i="23"/>
  <c r="AQ91" i="23"/>
  <c r="AR90" i="23"/>
  <c r="AS89" i="23"/>
  <c r="AQ89" i="23"/>
  <c r="AR88" i="23"/>
  <c r="AR103" i="23"/>
  <c r="AS102" i="23"/>
  <c r="AQ102" i="23"/>
  <c r="AR101" i="23"/>
  <c r="AS100" i="23"/>
  <c r="AQ100" i="23"/>
  <c r="AR99" i="23"/>
  <c r="AS98" i="23"/>
  <c r="AQ98" i="23"/>
  <c r="AR97" i="23"/>
  <c r="AS96" i="23"/>
  <c r="AQ96" i="23"/>
  <c r="AR95" i="23"/>
  <c r="AS94" i="23"/>
  <c r="AQ94" i="23"/>
  <c r="AR93" i="23"/>
  <c r="AS92" i="23"/>
  <c r="AQ92" i="23"/>
  <c r="AR91" i="23"/>
  <c r="AS90" i="23"/>
  <c r="AQ90" i="23"/>
  <c r="AR89" i="23"/>
  <c r="AQ88" i="23"/>
  <c r="AS87" i="23"/>
  <c r="AQ87" i="23"/>
  <c r="AR86" i="23"/>
  <c r="AS85" i="23"/>
  <c r="AQ85" i="23"/>
  <c r="AR84" i="23"/>
  <c r="AS83" i="23"/>
  <c r="AQ83" i="23"/>
  <c r="AR82" i="23"/>
  <c r="AS81" i="23"/>
  <c r="AQ81" i="23"/>
  <c r="AR80" i="23"/>
  <c r="AS79" i="23"/>
  <c r="AQ79" i="23"/>
  <c r="AR78" i="23"/>
  <c r="AS77" i="23"/>
  <c r="AQ77" i="23"/>
  <c r="AR76" i="23"/>
  <c r="AS75" i="23"/>
  <c r="AQ75" i="23"/>
  <c r="AS88" i="23"/>
  <c r="AR87" i="23"/>
  <c r="AS86" i="23"/>
  <c r="AQ86" i="23"/>
  <c r="AR85" i="23"/>
  <c r="AS84" i="23"/>
  <c r="AQ84" i="23"/>
  <c r="AR83" i="23"/>
  <c r="AS82" i="23"/>
  <c r="AQ82" i="23"/>
  <c r="AR81" i="23"/>
  <c r="AS80" i="23"/>
  <c r="AQ80" i="23"/>
  <c r="AR79" i="23"/>
  <c r="AS78" i="23"/>
  <c r="AQ78" i="23"/>
  <c r="AR77" i="23"/>
  <c r="AS76" i="23"/>
  <c r="AQ76" i="23"/>
  <c r="AR75" i="23"/>
  <c r="AS74" i="23"/>
  <c r="AQ74" i="23"/>
  <c r="AR73" i="23"/>
  <c r="AR74" i="23"/>
  <c r="AQ73" i="23"/>
  <c r="AR72" i="23"/>
  <c r="AS71" i="23"/>
  <c r="AQ71" i="23"/>
  <c r="AR70" i="23"/>
  <c r="AS69" i="23"/>
  <c r="AQ69" i="23"/>
  <c r="AR68" i="23"/>
  <c r="AS67" i="23"/>
  <c r="AQ67" i="23"/>
  <c r="AR66" i="23"/>
  <c r="AS65" i="23"/>
  <c r="AQ65" i="23"/>
  <c r="AR64" i="23"/>
  <c r="AS63" i="23"/>
  <c r="AQ63" i="23"/>
  <c r="AR62" i="23"/>
  <c r="AS61" i="23"/>
  <c r="AQ61" i="23"/>
  <c r="AR60" i="23"/>
  <c r="AS59" i="23"/>
  <c r="AQ59" i="23"/>
  <c r="AR58" i="23"/>
  <c r="AS57" i="23"/>
  <c r="AQ57" i="23"/>
  <c r="AR56" i="23"/>
  <c r="AS55" i="23"/>
  <c r="AQ55" i="23"/>
  <c r="AR54" i="23"/>
  <c r="AS53" i="23"/>
  <c r="AQ53" i="23"/>
  <c r="AR52" i="23"/>
  <c r="AS51" i="23"/>
  <c r="AQ51" i="23"/>
  <c r="AR50" i="23"/>
  <c r="AS49" i="23"/>
  <c r="AQ49" i="23"/>
  <c r="AR48" i="23"/>
  <c r="AS47" i="23"/>
  <c r="AQ47" i="23"/>
  <c r="AR46" i="23"/>
  <c r="AS45" i="23"/>
  <c r="AQ45" i="23"/>
  <c r="AR44" i="23"/>
  <c r="AS43" i="23"/>
  <c r="AQ43" i="23"/>
  <c r="AR42" i="23"/>
  <c r="AS73" i="23"/>
  <c r="AS72" i="23"/>
  <c r="AQ72" i="23"/>
  <c r="AR71" i="23"/>
  <c r="AS70" i="23"/>
  <c r="AQ70" i="23"/>
  <c r="AR69" i="23"/>
  <c r="AS68" i="23"/>
  <c r="AQ68" i="23"/>
  <c r="AR67" i="23"/>
  <c r="AS66" i="23"/>
  <c r="AQ66" i="23"/>
  <c r="AR65" i="23"/>
  <c r="AS64" i="23"/>
  <c r="AQ64" i="23"/>
  <c r="AR63" i="23"/>
  <c r="AS62" i="23"/>
  <c r="AQ62" i="23"/>
  <c r="AR61" i="23"/>
  <c r="AS60" i="23"/>
  <c r="AQ60" i="23"/>
  <c r="AR59" i="23"/>
  <c r="AS58" i="23"/>
  <c r="AQ58" i="23"/>
  <c r="AR57" i="23"/>
  <c r="AS56" i="23"/>
  <c r="AQ56" i="23"/>
  <c r="AR55" i="23"/>
  <c r="AS54" i="23"/>
  <c r="AQ54" i="23"/>
  <c r="AR53" i="23"/>
  <c r="AS52" i="23"/>
  <c r="AQ52" i="23"/>
  <c r="AR51" i="23"/>
  <c r="AS50" i="23"/>
  <c r="AQ50" i="23"/>
  <c r="AR49" i="23"/>
  <c r="AS48" i="23"/>
  <c r="AQ48" i="23"/>
  <c r="AR47" i="23"/>
  <c r="AQ46" i="23"/>
  <c r="AS44" i="23"/>
  <c r="AR43" i="23"/>
  <c r="AQ42" i="23"/>
  <c r="AR41" i="23"/>
  <c r="AS40" i="23"/>
  <c r="AQ40" i="23"/>
  <c r="AR39" i="23"/>
  <c r="AS38" i="23"/>
  <c r="AQ38" i="23"/>
  <c r="AR37" i="23"/>
  <c r="AS36" i="23"/>
  <c r="AQ36" i="23"/>
  <c r="AR35" i="23"/>
  <c r="AS34" i="23"/>
  <c r="AQ34" i="23"/>
  <c r="AR33" i="23"/>
  <c r="AS32" i="23"/>
  <c r="AQ32" i="23"/>
  <c r="AR31" i="23"/>
  <c r="AS30" i="23"/>
  <c r="AQ30" i="23"/>
  <c r="AR29" i="23"/>
  <c r="AS28" i="23"/>
  <c r="AQ28" i="23"/>
  <c r="AR27" i="23"/>
  <c r="AS26" i="23"/>
  <c r="AQ26" i="23"/>
  <c r="AR25" i="23"/>
  <c r="AS24" i="23"/>
  <c r="AQ24" i="23"/>
  <c r="AR23" i="23"/>
  <c r="AS22" i="23"/>
  <c r="AQ22" i="23"/>
  <c r="AR21" i="23"/>
  <c r="AS20" i="23"/>
  <c r="AQ20" i="23"/>
  <c r="AR19" i="23"/>
  <c r="AS18" i="23"/>
  <c r="AQ18" i="23"/>
  <c r="AR17" i="23"/>
  <c r="AS16" i="23"/>
  <c r="AQ16" i="23"/>
  <c r="AR15" i="23"/>
  <c r="AS14" i="23"/>
  <c r="AQ14" i="23"/>
  <c r="AR13" i="23"/>
  <c r="AS12" i="23"/>
  <c r="AQ12" i="23"/>
  <c r="AR11" i="23"/>
  <c r="AS10" i="23"/>
  <c r="AQ10" i="23"/>
  <c r="AS46" i="23"/>
  <c r="AR45" i="23"/>
  <c r="AQ44" i="23"/>
  <c r="AS42" i="23"/>
  <c r="AS41" i="23"/>
  <c r="AQ41" i="23"/>
  <c r="AR40" i="23"/>
  <c r="AS39" i="23"/>
  <c r="AQ39" i="23"/>
  <c r="AR38" i="23"/>
  <c r="AS37" i="23"/>
  <c r="AQ37" i="23"/>
  <c r="AR36" i="23"/>
  <c r="AS35" i="23"/>
  <c r="AQ35" i="23"/>
  <c r="AR34" i="23"/>
  <c r="AS33" i="23"/>
  <c r="AQ33" i="23"/>
  <c r="AR32" i="23"/>
  <c r="AS31" i="23"/>
  <c r="AQ31" i="23"/>
  <c r="AR30" i="23"/>
  <c r="AS29" i="23"/>
  <c r="AQ29" i="23"/>
  <c r="AR28" i="23"/>
  <c r="AS27" i="23"/>
  <c r="AQ27" i="23"/>
  <c r="AR26" i="23"/>
  <c r="AS25" i="23"/>
  <c r="AQ25" i="23"/>
  <c r="AR24" i="23"/>
  <c r="AS23" i="23"/>
  <c r="AQ23" i="23"/>
  <c r="AR22" i="23"/>
  <c r="AS21" i="23"/>
  <c r="AQ21" i="23"/>
  <c r="AR20" i="23"/>
  <c r="AS19" i="23"/>
  <c r="AQ19" i="23"/>
  <c r="AR18" i="23"/>
  <c r="AS17" i="23"/>
  <c r="AQ17" i="23"/>
  <c r="AR16" i="23"/>
  <c r="AS15" i="23"/>
  <c r="AQ15" i="23"/>
  <c r="AR14" i="23"/>
  <c r="AS13" i="23"/>
  <c r="AQ13" i="23"/>
  <c r="AY123" i="23"/>
  <c r="AW123" i="23"/>
  <c r="AX122" i="23"/>
  <c r="AY121" i="23"/>
  <c r="AW121" i="23"/>
  <c r="AY122" i="23"/>
  <c r="AX121" i="23"/>
  <c r="AX120" i="23"/>
  <c r="AY119" i="23"/>
  <c r="AW119" i="23"/>
  <c r="AX123" i="23"/>
  <c r="AW122" i="23"/>
  <c r="AY120" i="23"/>
  <c r="AW120" i="23"/>
  <c r="AX119" i="23"/>
  <c r="AY118" i="23"/>
  <c r="AW118" i="23"/>
  <c r="AX117" i="23"/>
  <c r="AY116" i="23"/>
  <c r="AW116" i="23"/>
  <c r="AX115" i="23"/>
  <c r="AY114" i="23"/>
  <c r="AW114" i="23"/>
  <c r="AX113" i="23"/>
  <c r="AY112" i="23"/>
  <c r="AW112" i="23"/>
  <c r="AX111" i="23"/>
  <c r="AX118" i="23"/>
  <c r="AY117" i="23"/>
  <c r="AW117" i="23"/>
  <c r="AX116" i="23"/>
  <c r="AY115" i="23"/>
  <c r="AW115" i="23"/>
  <c r="AX114" i="23"/>
  <c r="AY113" i="23"/>
  <c r="AW113" i="23"/>
  <c r="AX112" i="23"/>
  <c r="AY111" i="23"/>
  <c r="AX110" i="23"/>
  <c r="AY109" i="23"/>
  <c r="AW109" i="23"/>
  <c r="AX108" i="23"/>
  <c r="AY107" i="23"/>
  <c r="AW107" i="23"/>
  <c r="AX106" i="23"/>
  <c r="AY105" i="23"/>
  <c r="AW105" i="23"/>
  <c r="AW111" i="23"/>
  <c r="AY110" i="23"/>
  <c r="AW110" i="23"/>
  <c r="AX109" i="23"/>
  <c r="AY108" i="23"/>
  <c r="AW108" i="23"/>
  <c r="AX107" i="23"/>
  <c r="AY106" i="23"/>
  <c r="AW106" i="23"/>
  <c r="AX105" i="23"/>
  <c r="AY104" i="23"/>
  <c r="AW104" i="23"/>
  <c r="AY103" i="23"/>
  <c r="AW103" i="23"/>
  <c r="AX102" i="23"/>
  <c r="AY101" i="23"/>
  <c r="AW101" i="23"/>
  <c r="AX100" i="23"/>
  <c r="AY99" i="23"/>
  <c r="AW99" i="23"/>
  <c r="AX98" i="23"/>
  <c r="AY97" i="23"/>
  <c r="AW97" i="23"/>
  <c r="AX96" i="23"/>
  <c r="AY95" i="23"/>
  <c r="AW95" i="23"/>
  <c r="AX94" i="23"/>
  <c r="AY93" i="23"/>
  <c r="AW93" i="23"/>
  <c r="AX92" i="23"/>
  <c r="AY91" i="23"/>
  <c r="AW91" i="23"/>
  <c r="AX90" i="23"/>
  <c r="AY89" i="23"/>
  <c r="AW89" i="23"/>
  <c r="AX88" i="23"/>
  <c r="AX104" i="23"/>
  <c r="AX103" i="23"/>
  <c r="AY102" i="23"/>
  <c r="AW102" i="23"/>
  <c r="AX101" i="23"/>
  <c r="AY100" i="23"/>
  <c r="AW100" i="23"/>
  <c r="AX99" i="23"/>
  <c r="AY98" i="23"/>
  <c r="AW98" i="23"/>
  <c r="AX97" i="23"/>
  <c r="AY96" i="23"/>
  <c r="AW96" i="23"/>
  <c r="AX95" i="23"/>
  <c r="AY94" i="23"/>
  <c r="AW94" i="23"/>
  <c r="AX93" i="23"/>
  <c r="AY92" i="23"/>
  <c r="AW92" i="23"/>
  <c r="AX91" i="23"/>
  <c r="AY90" i="23"/>
  <c r="AW90" i="23"/>
  <c r="AY88" i="23"/>
  <c r="AY87" i="23"/>
  <c r="AW87" i="23"/>
  <c r="AX86" i="23"/>
  <c r="AY85" i="23"/>
  <c r="AW85" i="23"/>
  <c r="AX84" i="23"/>
  <c r="AY83" i="23"/>
  <c r="AW83" i="23"/>
  <c r="AX82" i="23"/>
  <c r="AY81" i="23"/>
  <c r="AW81" i="23"/>
  <c r="AX80" i="23"/>
  <c r="AY79" i="23"/>
  <c r="AW79" i="23"/>
  <c r="AX78" i="23"/>
  <c r="AY77" i="23"/>
  <c r="AW77" i="23"/>
  <c r="AX76" i="23"/>
  <c r="AY75" i="23"/>
  <c r="AW75" i="23"/>
  <c r="AX89" i="23"/>
  <c r="AW88" i="23"/>
  <c r="AX87" i="23"/>
  <c r="AY86" i="23"/>
  <c r="AW86" i="23"/>
  <c r="AX85" i="23"/>
  <c r="AY84" i="23"/>
  <c r="AW84" i="23"/>
  <c r="AX83" i="23"/>
  <c r="AY82" i="23"/>
  <c r="AW82" i="23"/>
  <c r="AX81" i="23"/>
  <c r="AY80" i="23"/>
  <c r="AW80" i="23"/>
  <c r="AX79" i="23"/>
  <c r="AY78" i="23"/>
  <c r="AW78" i="23"/>
  <c r="AX77" i="23"/>
  <c r="AY76" i="23"/>
  <c r="AW76" i="23"/>
  <c r="AX75" i="23"/>
  <c r="AY74" i="23"/>
  <c r="AW74" i="23"/>
  <c r="AX73" i="23"/>
  <c r="AY73" i="23"/>
  <c r="AX72" i="23"/>
  <c r="AY71" i="23"/>
  <c r="AW71" i="23"/>
  <c r="AX70" i="23"/>
  <c r="AY69" i="23"/>
  <c r="AW69" i="23"/>
  <c r="AX68" i="23"/>
  <c r="AY67" i="23"/>
  <c r="AW67" i="23"/>
  <c r="AX66" i="23"/>
  <c r="AY65" i="23"/>
  <c r="AW65" i="23"/>
  <c r="AX64" i="23"/>
  <c r="AY63" i="23"/>
  <c r="AW63" i="23"/>
  <c r="AX62" i="23"/>
  <c r="AY61" i="23"/>
  <c r="AW61" i="23"/>
  <c r="AX60" i="23"/>
  <c r="AY59" i="23"/>
  <c r="AW59" i="23"/>
  <c r="AX58" i="23"/>
  <c r="AY57" i="23"/>
  <c r="AW57" i="23"/>
  <c r="AX56" i="23"/>
  <c r="AY55" i="23"/>
  <c r="AW55" i="23"/>
  <c r="AX54" i="23"/>
  <c r="AY53" i="23"/>
  <c r="AW53" i="23"/>
  <c r="AX52" i="23"/>
  <c r="AY51" i="23"/>
  <c r="AW51" i="23"/>
  <c r="AX50" i="23"/>
  <c r="AY49" i="23"/>
  <c r="AW49" i="23"/>
  <c r="AX48" i="23"/>
  <c r="AY47" i="23"/>
  <c r="AW47" i="23"/>
  <c r="AX46" i="23"/>
  <c r="AY45" i="23"/>
  <c r="AW45" i="23"/>
  <c r="AX44" i="23"/>
  <c r="AY43" i="23"/>
  <c r="AW43" i="23"/>
  <c r="AX42" i="23"/>
  <c r="AX74" i="23"/>
  <c r="AW73" i="23"/>
  <c r="AY72" i="23"/>
  <c r="AW72" i="23"/>
  <c r="AX71" i="23"/>
  <c r="AY70" i="23"/>
  <c r="AW70" i="23"/>
  <c r="AX69" i="23"/>
  <c r="AY68" i="23"/>
  <c r="AW68" i="23"/>
  <c r="AX67" i="23"/>
  <c r="AY66" i="23"/>
  <c r="AW66" i="23"/>
  <c r="AX65" i="23"/>
  <c r="AY64" i="23"/>
  <c r="AW64" i="23"/>
  <c r="AX63" i="23"/>
  <c r="AY62" i="23"/>
  <c r="AW62" i="23"/>
  <c r="AX61" i="23"/>
  <c r="AY60" i="23"/>
  <c r="AW60" i="23"/>
  <c r="AX59" i="23"/>
  <c r="AY58" i="23"/>
  <c r="AW58" i="23"/>
  <c r="AX57" i="23"/>
  <c r="AY56" i="23"/>
  <c r="AW56" i="23"/>
  <c r="AX55" i="23"/>
  <c r="AY54" i="23"/>
  <c r="AW54" i="23"/>
  <c r="AX53" i="23"/>
  <c r="AY52" i="23"/>
  <c r="AW52" i="23"/>
  <c r="AX51" i="23"/>
  <c r="AY50" i="23"/>
  <c r="AW50" i="23"/>
  <c r="AX49" i="23"/>
  <c r="AY48" i="23"/>
  <c r="AW48" i="23"/>
  <c r="AY46" i="23"/>
  <c r="AX45" i="23"/>
  <c r="AW44" i="23"/>
  <c r="AY42" i="23"/>
  <c r="AX41" i="23"/>
  <c r="AY40" i="23"/>
  <c r="AW40" i="23"/>
  <c r="AX39" i="23"/>
  <c r="AY38" i="23"/>
  <c r="AW38" i="23"/>
  <c r="AX37" i="23"/>
  <c r="AY36" i="23"/>
  <c r="AW36" i="23"/>
  <c r="AX35" i="23"/>
  <c r="AY34" i="23"/>
  <c r="AW34" i="23"/>
  <c r="AX33" i="23"/>
  <c r="AY32" i="23"/>
  <c r="AW32" i="23"/>
  <c r="AX31" i="23"/>
  <c r="AY30" i="23"/>
  <c r="AW30" i="23"/>
  <c r="AX29" i="23"/>
  <c r="AY28" i="23"/>
  <c r="AW28" i="23"/>
  <c r="AX27" i="23"/>
  <c r="AY26" i="23"/>
  <c r="AW26" i="23"/>
  <c r="AX25" i="23"/>
  <c r="AY24" i="23"/>
  <c r="AW24" i="23"/>
  <c r="AX23" i="23"/>
  <c r="AY22" i="23"/>
  <c r="AW22" i="23"/>
  <c r="AX21" i="23"/>
  <c r="AY20" i="23"/>
  <c r="AW20" i="23"/>
  <c r="AX19" i="23"/>
  <c r="AY18" i="23"/>
  <c r="AW18" i="23"/>
  <c r="AX17" i="23"/>
  <c r="AY16" i="23"/>
  <c r="AW16" i="23"/>
  <c r="AX15" i="23"/>
  <c r="AY14" i="23"/>
  <c r="AW14" i="23"/>
  <c r="AX13" i="23"/>
  <c r="AY12" i="23"/>
  <c r="AW12" i="23"/>
  <c r="AX11" i="23"/>
  <c r="AY10" i="23"/>
  <c r="AW10" i="23"/>
  <c r="AX47" i="23"/>
  <c r="AW46" i="23"/>
  <c r="AY44" i="23"/>
  <c r="AX43" i="23"/>
  <c r="AW42" i="23"/>
  <c r="AY41" i="23"/>
  <c r="AW41" i="23"/>
  <c r="AX40" i="23"/>
  <c r="AY39" i="23"/>
  <c r="AW39" i="23"/>
  <c r="AX38" i="23"/>
  <c r="AY37" i="23"/>
  <c r="AW37" i="23"/>
  <c r="AX36" i="23"/>
  <c r="AY35" i="23"/>
  <c r="AW35" i="23"/>
  <c r="AX34" i="23"/>
  <c r="AY33" i="23"/>
  <c r="AW33" i="23"/>
  <c r="AX32" i="23"/>
  <c r="AY31" i="23"/>
  <c r="AW31" i="23"/>
  <c r="AX30" i="23"/>
  <c r="AY29" i="23"/>
  <c r="AW29" i="23"/>
  <c r="AX28" i="23"/>
  <c r="AY27" i="23"/>
  <c r="AW27" i="23"/>
  <c r="AX26" i="23"/>
  <c r="AY25" i="23"/>
  <c r="AW25" i="23"/>
  <c r="AX24" i="23"/>
  <c r="AY23" i="23"/>
  <c r="AW23" i="23"/>
  <c r="AX22" i="23"/>
  <c r="AY21" i="23"/>
  <c r="AW21" i="23"/>
  <c r="AX20" i="23"/>
  <c r="AY19" i="23"/>
  <c r="AW19" i="23"/>
  <c r="AX18" i="23"/>
  <c r="AY17" i="23"/>
  <c r="AW17" i="23"/>
  <c r="AX16" i="23"/>
  <c r="AY15" i="23"/>
  <c r="AW15" i="23"/>
  <c r="AX14" i="23"/>
  <c r="AY13" i="23"/>
  <c r="AW13" i="23"/>
  <c r="BE123" i="23"/>
  <c r="BC123" i="23"/>
  <c r="BD122" i="23"/>
  <c r="BE121" i="23"/>
  <c r="BC121" i="23"/>
  <c r="BD123" i="23"/>
  <c r="BC122" i="23"/>
  <c r="BD120" i="23"/>
  <c r="BE119" i="23"/>
  <c r="BC119" i="23"/>
  <c r="BE122" i="23"/>
  <c r="BD121" i="23"/>
  <c r="BE120" i="23"/>
  <c r="BC120" i="23"/>
  <c r="BD119" i="23"/>
  <c r="BE118" i="23"/>
  <c r="BC118" i="23"/>
  <c r="BD117" i="23"/>
  <c r="BE116" i="23"/>
  <c r="BC116" i="23"/>
  <c r="BD115" i="23"/>
  <c r="BE114" i="23"/>
  <c r="BC114" i="23"/>
  <c r="BD113" i="23"/>
  <c r="BE112" i="23"/>
  <c r="BC112" i="23"/>
  <c r="BD111" i="23"/>
  <c r="BD118" i="23"/>
  <c r="BE117" i="23"/>
  <c r="BC117" i="23"/>
  <c r="BD116" i="23"/>
  <c r="BE115" i="23"/>
  <c r="BC115" i="23"/>
  <c r="BD114" i="23"/>
  <c r="BE113" i="23"/>
  <c r="BC113" i="23"/>
  <c r="BD112" i="23"/>
  <c r="BC111" i="23"/>
  <c r="BD110" i="23"/>
  <c r="BE109" i="23"/>
  <c r="BC109" i="23"/>
  <c r="BD108" i="23"/>
  <c r="BE107" i="23"/>
  <c r="BC107" i="23"/>
  <c r="BD106" i="23"/>
  <c r="BE105" i="23"/>
  <c r="BC105" i="23"/>
  <c r="BD104" i="23"/>
  <c r="BE111" i="23"/>
  <c r="BE110" i="23"/>
  <c r="BC110" i="23"/>
  <c r="BD109" i="23"/>
  <c r="BE108" i="23"/>
  <c r="BC108" i="23"/>
  <c r="BD107" i="23"/>
  <c r="BE106" i="23"/>
  <c r="BC106" i="23"/>
  <c r="BD105" i="23"/>
  <c r="BE104" i="23"/>
  <c r="BC104" i="23"/>
  <c r="BD103" i="23"/>
  <c r="BC103" i="23"/>
  <c r="BD102" i="23"/>
  <c r="BE101" i="23"/>
  <c r="BC101" i="23"/>
  <c r="BD100" i="23"/>
  <c r="BE99" i="23"/>
  <c r="BC99" i="23"/>
  <c r="BD98" i="23"/>
  <c r="BE97" i="23"/>
  <c r="BC97" i="23"/>
  <c r="BD96" i="23"/>
  <c r="BE95" i="23"/>
  <c r="BC95" i="23"/>
  <c r="BD94" i="23"/>
  <c r="BE93" i="23"/>
  <c r="BC93" i="23"/>
  <c r="BD92" i="23"/>
  <c r="BE91" i="23"/>
  <c r="BC91" i="23"/>
  <c r="BD90" i="23"/>
  <c r="BE89" i="23"/>
  <c r="BC89" i="23"/>
  <c r="BD88" i="23"/>
  <c r="BE103" i="23"/>
  <c r="BE102" i="23"/>
  <c r="BC102" i="23"/>
  <c r="BD101" i="23"/>
  <c r="BE100" i="23"/>
  <c r="BC100" i="23"/>
  <c r="BD99" i="23"/>
  <c r="BE98" i="23"/>
  <c r="BC98" i="23"/>
  <c r="BD97" i="23"/>
  <c r="BE96" i="23"/>
  <c r="BC96" i="23"/>
  <c r="BD95" i="23"/>
  <c r="BE94" i="23"/>
  <c r="BC94" i="23"/>
  <c r="BD93" i="23"/>
  <c r="BE92" i="23"/>
  <c r="BC92" i="23"/>
  <c r="BD91" i="23"/>
  <c r="BE90" i="23"/>
  <c r="BC90" i="23"/>
  <c r="BD89" i="23"/>
  <c r="BC88" i="23"/>
  <c r="BE87" i="23"/>
  <c r="BC87" i="23"/>
  <c r="BD86" i="23"/>
  <c r="BE85" i="23"/>
  <c r="BC85" i="23"/>
  <c r="BD84" i="23"/>
  <c r="BE83" i="23"/>
  <c r="BC83" i="23"/>
  <c r="BD82" i="23"/>
  <c r="BE81" i="23"/>
  <c r="BC81" i="23"/>
  <c r="BD80" i="23"/>
  <c r="BE79" i="23"/>
  <c r="BC79" i="23"/>
  <c r="BD78" i="23"/>
  <c r="BE77" i="23"/>
  <c r="BC77" i="23"/>
  <c r="BD76" i="23"/>
  <c r="BE75" i="23"/>
  <c r="BC75" i="23"/>
  <c r="BE88" i="23"/>
  <c r="BD87" i="23"/>
  <c r="BE86" i="23"/>
  <c r="BC86" i="23"/>
  <c r="BD85" i="23"/>
  <c r="BE84" i="23"/>
  <c r="BC84" i="23"/>
  <c r="BD83" i="23"/>
  <c r="BE82" i="23"/>
  <c r="BC82" i="23"/>
  <c r="BD81" i="23"/>
  <c r="BE80" i="23"/>
  <c r="BC80" i="23"/>
  <c r="BD79" i="23"/>
  <c r="BE78" i="23"/>
  <c r="BC78" i="23"/>
  <c r="BD77" i="23"/>
  <c r="BE76" i="23"/>
  <c r="BC76" i="23"/>
  <c r="BD75" i="23"/>
  <c r="BE74" i="23"/>
  <c r="BC74" i="23"/>
  <c r="BD73" i="23"/>
  <c r="BD74" i="23"/>
  <c r="BC73" i="23"/>
  <c r="BD72" i="23"/>
  <c r="BE71" i="23"/>
  <c r="BC71" i="23"/>
  <c r="BD70" i="23"/>
  <c r="BE69" i="23"/>
  <c r="BC69" i="23"/>
  <c r="BD68" i="23"/>
  <c r="BE67" i="23"/>
  <c r="BC67" i="23"/>
  <c r="BD66" i="23"/>
  <c r="BE65" i="23"/>
  <c r="BC65" i="23"/>
  <c r="BD64" i="23"/>
  <c r="BE63" i="23"/>
  <c r="BC63" i="23"/>
  <c r="BD62" i="23"/>
  <c r="BE61" i="23"/>
  <c r="BC61" i="23"/>
  <c r="BD60" i="23"/>
  <c r="BE59" i="23"/>
  <c r="BC59" i="23"/>
  <c r="BD58" i="23"/>
  <c r="BE57" i="23"/>
  <c r="BC57" i="23"/>
  <c r="BD56" i="23"/>
  <c r="BE55" i="23"/>
  <c r="BC55" i="23"/>
  <c r="BD54" i="23"/>
  <c r="BE53" i="23"/>
  <c r="BC53" i="23"/>
  <c r="BD52" i="23"/>
  <c r="BE51" i="23"/>
  <c r="BC51" i="23"/>
  <c r="BD50" i="23"/>
  <c r="BE49" i="23"/>
  <c r="BC49" i="23"/>
  <c r="BD48" i="23"/>
  <c r="BE47" i="23"/>
  <c r="BC47" i="23"/>
  <c r="BD46" i="23"/>
  <c r="BE45" i="23"/>
  <c r="BC45" i="23"/>
  <c r="BD44" i="23"/>
  <c r="BE43" i="23"/>
  <c r="BC43" i="23"/>
  <c r="BD42" i="23"/>
  <c r="BE73" i="23"/>
  <c r="BE72" i="23"/>
  <c r="BC72" i="23"/>
  <c r="BD71" i="23"/>
  <c r="BE70" i="23"/>
  <c r="BC70" i="23"/>
  <c r="BD69" i="23"/>
  <c r="BE68" i="23"/>
  <c r="BC68" i="23"/>
  <c r="BD67" i="23"/>
  <c r="BE66" i="23"/>
  <c r="BC66" i="23"/>
  <c r="BD65" i="23"/>
  <c r="BE64" i="23"/>
  <c r="BC64" i="23"/>
  <c r="BD63" i="23"/>
  <c r="BE62" i="23"/>
  <c r="BC62" i="23"/>
  <c r="BD61" i="23"/>
  <c r="BE60" i="23"/>
  <c r="BC60" i="23"/>
  <c r="BD59" i="23"/>
  <c r="BE58" i="23"/>
  <c r="BC58" i="23"/>
  <c r="BD57" i="23"/>
  <c r="BE56" i="23"/>
  <c r="BC56" i="23"/>
  <c r="BD55" i="23"/>
  <c r="BE54" i="23"/>
  <c r="BC54" i="23"/>
  <c r="BD53" i="23"/>
  <c r="BE52" i="23"/>
  <c r="BC52" i="23"/>
  <c r="BD51" i="23"/>
  <c r="BE50" i="23"/>
  <c r="BC50" i="23"/>
  <c r="BD49" i="23"/>
  <c r="BE48" i="23"/>
  <c r="BC48" i="23"/>
  <c r="BD47" i="23"/>
  <c r="BC46" i="23"/>
  <c r="BE44" i="23"/>
  <c r="BD43" i="23"/>
  <c r="BC42" i="23"/>
  <c r="BD41" i="23"/>
  <c r="BE40" i="23"/>
  <c r="BC40" i="23"/>
  <c r="BD39" i="23"/>
  <c r="BE38" i="23"/>
  <c r="BC38" i="23"/>
  <c r="BD37" i="23"/>
  <c r="BE36" i="23"/>
  <c r="BC36" i="23"/>
  <c r="BD35" i="23"/>
  <c r="BE34" i="23"/>
  <c r="BC34" i="23"/>
  <c r="BD33" i="23"/>
  <c r="BE32" i="23"/>
  <c r="BC32" i="23"/>
  <c r="BD31" i="23"/>
  <c r="BE30" i="23"/>
  <c r="BC30" i="23"/>
  <c r="BD29" i="23"/>
  <c r="BE28" i="23"/>
  <c r="BC28" i="23"/>
  <c r="BD27" i="23"/>
  <c r="BE26" i="23"/>
  <c r="BC26" i="23"/>
  <c r="BD25" i="23"/>
  <c r="BE24" i="23"/>
  <c r="BC24" i="23"/>
  <c r="BD23" i="23"/>
  <c r="BE22" i="23"/>
  <c r="BC22" i="23"/>
  <c r="BD21" i="23"/>
  <c r="BE20" i="23"/>
  <c r="BC20" i="23"/>
  <c r="BD19" i="23"/>
  <c r="BE18" i="23"/>
  <c r="BC18" i="23"/>
  <c r="BD17" i="23"/>
  <c r="BE16" i="23"/>
  <c r="BC16" i="23"/>
  <c r="BD15" i="23"/>
  <c r="BE14" i="23"/>
  <c r="BC14" i="23"/>
  <c r="BD13" i="23"/>
  <c r="BE12" i="23"/>
  <c r="BC12" i="23"/>
  <c r="BD11" i="23"/>
  <c r="BE10" i="23"/>
  <c r="BC10" i="23"/>
  <c r="BE46" i="23"/>
  <c r="BD45" i="23"/>
  <c r="BC44" i="23"/>
  <c r="BE42" i="23"/>
  <c r="BE41" i="23"/>
  <c r="BC41" i="23"/>
  <c r="BD40" i="23"/>
  <c r="BE39" i="23"/>
  <c r="BC39" i="23"/>
  <c r="BD38" i="23"/>
  <c r="BE37" i="23"/>
  <c r="BC37" i="23"/>
  <c r="BD36" i="23"/>
  <c r="BE35" i="23"/>
  <c r="BC35" i="23"/>
  <c r="BD34" i="23"/>
  <c r="BE33" i="23"/>
  <c r="BC33" i="23"/>
  <c r="BD32" i="23"/>
  <c r="BE31" i="23"/>
  <c r="BC31" i="23"/>
  <c r="BD30" i="23"/>
  <c r="BE29" i="23"/>
  <c r="BC29" i="23"/>
  <c r="BD28" i="23"/>
  <c r="BE27" i="23"/>
  <c r="BC27" i="23"/>
  <c r="BD26" i="23"/>
  <c r="BE25" i="23"/>
  <c r="BC25" i="23"/>
  <c r="BD24" i="23"/>
  <c r="BE23" i="23"/>
  <c r="BC23" i="23"/>
  <c r="BD22" i="23"/>
  <c r="BE21" i="23"/>
  <c r="BC21" i="23"/>
  <c r="BD20" i="23"/>
  <c r="BE19" i="23"/>
  <c r="BC19" i="23"/>
  <c r="BD18" i="23"/>
  <c r="BE17" i="23"/>
  <c r="BC17" i="23"/>
  <c r="BD16" i="23"/>
  <c r="BE15" i="23"/>
  <c r="BC15" i="23"/>
  <c r="BD14" i="23"/>
  <c r="BE13" i="23"/>
  <c r="BC13" i="23"/>
  <c r="BD12" i="23"/>
  <c r="BK123" i="23"/>
  <c r="BI123" i="23"/>
  <c r="BJ122" i="23"/>
  <c r="BK121" i="23"/>
  <c r="BI121" i="23"/>
  <c r="BK122" i="23"/>
  <c r="BJ121" i="23"/>
  <c r="BJ120" i="23"/>
  <c r="BK119" i="23"/>
  <c r="BI119" i="23"/>
  <c r="BJ118" i="23"/>
  <c r="BJ123" i="23"/>
  <c r="BI122" i="23"/>
  <c r="BK120" i="23"/>
  <c r="BI120" i="23"/>
  <c r="BJ119" i="23"/>
  <c r="BI118" i="23"/>
  <c r="BJ117" i="23"/>
  <c r="BK116" i="23"/>
  <c r="BI116" i="23"/>
  <c r="BJ115" i="23"/>
  <c r="BK114" i="23"/>
  <c r="BI114" i="23"/>
  <c r="BJ113" i="23"/>
  <c r="BK112" i="23"/>
  <c r="BI112" i="23"/>
  <c r="BJ111" i="23"/>
  <c r="BK118" i="23"/>
  <c r="BK117" i="23"/>
  <c r="BI117" i="23"/>
  <c r="BJ116" i="23"/>
  <c r="BK115" i="23"/>
  <c r="BI115" i="23"/>
  <c r="BJ114" i="23"/>
  <c r="BK113" i="23"/>
  <c r="BI113" i="23"/>
  <c r="BJ112" i="23"/>
  <c r="BK111" i="23"/>
  <c r="BJ110" i="23"/>
  <c r="BK109" i="23"/>
  <c r="BI109" i="23"/>
  <c r="BJ108" i="23"/>
  <c r="BK107" i="23"/>
  <c r="BI107" i="23"/>
  <c r="BJ106" i="23"/>
  <c r="BK105" i="23"/>
  <c r="BI105" i="23"/>
  <c r="BJ104" i="23"/>
  <c r="BI111" i="23"/>
  <c r="BK110" i="23"/>
  <c r="BI110" i="23"/>
  <c r="BJ109" i="23"/>
  <c r="BK108" i="23"/>
  <c r="BI108" i="23"/>
  <c r="BJ107" i="23"/>
  <c r="BK106" i="23"/>
  <c r="BI106" i="23"/>
  <c r="BJ105" i="23"/>
  <c r="BK104" i="23"/>
  <c r="BI104" i="23"/>
  <c r="BJ103" i="23"/>
  <c r="BK103" i="23"/>
  <c r="BJ102" i="23"/>
  <c r="BK101" i="23"/>
  <c r="BI101" i="23"/>
  <c r="BJ100" i="23"/>
  <c r="BK99" i="23"/>
  <c r="BI99" i="23"/>
  <c r="BJ98" i="23"/>
  <c r="BK97" i="23"/>
  <c r="BI97" i="23"/>
  <c r="BJ96" i="23"/>
  <c r="BK95" i="23"/>
  <c r="BI95" i="23"/>
  <c r="BJ94" i="23"/>
  <c r="BK93" i="23"/>
  <c r="BI93" i="23"/>
  <c r="BJ92" i="23"/>
  <c r="BK91" i="23"/>
  <c r="BI91" i="23"/>
  <c r="BJ90" i="23"/>
  <c r="BK89" i="23"/>
  <c r="BI89" i="23"/>
  <c r="BJ88" i="23"/>
  <c r="BI103" i="23"/>
  <c r="BK102" i="23"/>
  <c r="BI102" i="23"/>
  <c r="BJ101" i="23"/>
  <c r="BK100" i="23"/>
  <c r="BI100" i="23"/>
  <c r="BJ99" i="23"/>
  <c r="BK98" i="23"/>
  <c r="BI98" i="23"/>
  <c r="BJ97" i="23"/>
  <c r="BK96" i="23"/>
  <c r="BI96" i="23"/>
  <c r="BJ95" i="23"/>
  <c r="BK94" i="23"/>
  <c r="BI94" i="23"/>
  <c r="BJ93" i="23"/>
  <c r="BK92" i="23"/>
  <c r="BI92" i="23"/>
  <c r="BJ91" i="23"/>
  <c r="BK90" i="23"/>
  <c r="BI90" i="23"/>
  <c r="BK88" i="23"/>
  <c r="BK87" i="23"/>
  <c r="BI87" i="23"/>
  <c r="BJ86" i="23"/>
  <c r="BK85" i="23"/>
  <c r="BI85" i="23"/>
  <c r="BJ84" i="23"/>
  <c r="BK83" i="23"/>
  <c r="BI83" i="23"/>
  <c r="BJ82" i="23"/>
  <c r="BK81" i="23"/>
  <c r="BI81" i="23"/>
  <c r="BJ80" i="23"/>
  <c r="BK79" i="23"/>
  <c r="BI79" i="23"/>
  <c r="BJ78" i="23"/>
  <c r="BK77" i="23"/>
  <c r="BI77" i="23"/>
  <c r="BJ76" i="23"/>
  <c r="BK75" i="23"/>
  <c r="BI75" i="23"/>
  <c r="BJ74" i="23"/>
  <c r="BJ89" i="23"/>
  <c r="BI88" i="23"/>
  <c r="BJ87" i="23"/>
  <c r="BK86" i="23"/>
  <c r="BI86" i="23"/>
  <c r="BJ85" i="23"/>
  <c r="BK84" i="23"/>
  <c r="BI84" i="23"/>
  <c r="BJ83" i="23"/>
  <c r="BK82" i="23"/>
  <c r="BI82" i="23"/>
  <c r="BJ81" i="23"/>
  <c r="BK80" i="23"/>
  <c r="BI80" i="23"/>
  <c r="BJ79" i="23"/>
  <c r="BK78" i="23"/>
  <c r="BI78" i="23"/>
  <c r="BJ77" i="23"/>
  <c r="BK76" i="23"/>
  <c r="BI76" i="23"/>
  <c r="BJ75" i="23"/>
  <c r="BK74" i="23"/>
  <c r="BI74" i="23"/>
  <c r="BJ73" i="23"/>
  <c r="BK73" i="23"/>
  <c r="BJ72" i="23"/>
  <c r="BK71" i="23"/>
  <c r="BI71" i="23"/>
  <c r="BJ70" i="23"/>
  <c r="BK69" i="23"/>
  <c r="BI69" i="23"/>
  <c r="BJ68" i="23"/>
  <c r="BK67" i="23"/>
  <c r="BI67" i="23"/>
  <c r="BJ66" i="23"/>
  <c r="BK65" i="23"/>
  <c r="BI65" i="23"/>
  <c r="BJ64" i="23"/>
  <c r="BK63" i="23"/>
  <c r="BI63" i="23"/>
  <c r="BJ62" i="23"/>
  <c r="BK61" i="23"/>
  <c r="BI61" i="23"/>
  <c r="BJ60" i="23"/>
  <c r="BK59" i="23"/>
  <c r="BI59" i="23"/>
  <c r="BJ58" i="23"/>
  <c r="BK57" i="23"/>
  <c r="BI57" i="23"/>
  <c r="BJ56" i="23"/>
  <c r="BK55" i="23"/>
  <c r="BI55" i="23"/>
  <c r="BJ54" i="23"/>
  <c r="BK53" i="23"/>
  <c r="BI53" i="23"/>
  <c r="BJ52" i="23"/>
  <c r="BK51" i="23"/>
  <c r="BI51" i="23"/>
  <c r="BJ50" i="23"/>
  <c r="BK49" i="23"/>
  <c r="BI49" i="23"/>
  <c r="BJ48" i="23"/>
  <c r="BK47" i="23"/>
  <c r="BI47" i="23"/>
  <c r="BJ46" i="23"/>
  <c r="BK45" i="23"/>
  <c r="BI45" i="23"/>
  <c r="BJ44" i="23"/>
  <c r="BK43" i="23"/>
  <c r="BI43" i="23"/>
  <c r="BJ42" i="23"/>
  <c r="BI73" i="23"/>
  <c r="BK72" i="23"/>
  <c r="BI72" i="23"/>
  <c r="BJ71" i="23"/>
  <c r="BK70" i="23"/>
  <c r="BI70" i="23"/>
  <c r="BJ69" i="23"/>
  <c r="BK68" i="23"/>
  <c r="BI68" i="23"/>
  <c r="BJ67" i="23"/>
  <c r="BK66" i="23"/>
  <c r="BI66" i="23"/>
  <c r="BJ65" i="23"/>
  <c r="BK64" i="23"/>
  <c r="BI64" i="23"/>
  <c r="BJ63" i="23"/>
  <c r="BK62" i="23"/>
  <c r="BI62" i="23"/>
  <c r="BJ61" i="23"/>
  <c r="BK60" i="23"/>
  <c r="BI60" i="23"/>
  <c r="BJ59" i="23"/>
  <c r="BK58" i="23"/>
  <c r="BI58" i="23"/>
  <c r="BJ57" i="23"/>
  <c r="BK56" i="23"/>
  <c r="BI56" i="23"/>
  <c r="BJ55" i="23"/>
  <c r="BK54" i="23"/>
  <c r="BI54" i="23"/>
  <c r="BJ53" i="23"/>
  <c r="BK52" i="23"/>
  <c r="BI52" i="23"/>
  <c r="BJ51" i="23"/>
  <c r="BK50" i="23"/>
  <c r="BI50" i="23"/>
  <c r="BJ49" i="23"/>
  <c r="BK48" i="23"/>
  <c r="BI48" i="23"/>
  <c r="BJ47" i="23"/>
  <c r="BK46" i="23"/>
  <c r="BJ45" i="23"/>
  <c r="BI44" i="23"/>
  <c r="BK42" i="23"/>
  <c r="BJ41" i="23"/>
  <c r="BK40" i="23"/>
  <c r="BI40" i="23"/>
  <c r="BJ39" i="23"/>
  <c r="BK38" i="23"/>
  <c r="BI38" i="23"/>
  <c r="BJ37" i="23"/>
  <c r="BK36" i="23"/>
  <c r="BI36" i="23"/>
  <c r="BJ35" i="23"/>
  <c r="BK34" i="23"/>
  <c r="BI34" i="23"/>
  <c r="BJ33" i="23"/>
  <c r="BK32" i="23"/>
  <c r="BI32" i="23"/>
  <c r="BJ31" i="23"/>
  <c r="BK30" i="23"/>
  <c r="BI30" i="23"/>
  <c r="BJ29" i="23"/>
  <c r="BK28" i="23"/>
  <c r="BI28" i="23"/>
  <c r="BJ27" i="23"/>
  <c r="BK26" i="23"/>
  <c r="BI26" i="23"/>
  <c r="BJ25" i="23"/>
  <c r="BK24" i="23"/>
  <c r="BI24" i="23"/>
  <c r="BJ23" i="23"/>
  <c r="BK22" i="23"/>
  <c r="BI22" i="23"/>
  <c r="BJ21" i="23"/>
  <c r="BK20" i="23"/>
  <c r="BI20" i="23"/>
  <c r="BJ19" i="23"/>
  <c r="BK18" i="23"/>
  <c r="BI18" i="23"/>
  <c r="BJ17" i="23"/>
  <c r="BK16" i="23"/>
  <c r="BI16" i="23"/>
  <c r="BJ15" i="23"/>
  <c r="BK14" i="23"/>
  <c r="BI14" i="23"/>
  <c r="BJ13" i="23"/>
  <c r="BK12" i="23"/>
  <c r="BI12" i="23"/>
  <c r="BJ11" i="23"/>
  <c r="BK10" i="23"/>
  <c r="BI10" i="23"/>
  <c r="BI46" i="23"/>
  <c r="BK44" i="23"/>
  <c r="BJ43" i="23"/>
  <c r="BI42" i="23"/>
  <c r="BK41" i="23"/>
  <c r="BI41" i="23"/>
  <c r="BJ40" i="23"/>
  <c r="BK39" i="23"/>
  <c r="BI39" i="23"/>
  <c r="BJ38" i="23"/>
  <c r="BK37" i="23"/>
  <c r="BI37" i="23"/>
  <c r="BJ36" i="23"/>
  <c r="BK35" i="23"/>
  <c r="BI35" i="23"/>
  <c r="BJ34" i="23"/>
  <c r="BK33" i="23"/>
  <c r="BI33" i="23"/>
  <c r="BJ32" i="23"/>
  <c r="BK31" i="23"/>
  <c r="BI31" i="23"/>
  <c r="BJ30" i="23"/>
  <c r="BK29" i="23"/>
  <c r="BI29" i="23"/>
  <c r="BJ28" i="23"/>
  <c r="BK27" i="23"/>
  <c r="BI27" i="23"/>
  <c r="BJ26" i="23"/>
  <c r="BK25" i="23"/>
  <c r="BI25" i="23"/>
  <c r="BJ24" i="23"/>
  <c r="BK23" i="23"/>
  <c r="BI23" i="23"/>
  <c r="BJ22" i="23"/>
  <c r="BK21" i="23"/>
  <c r="BI21" i="23"/>
  <c r="BJ20" i="23"/>
  <c r="BK19" i="23"/>
  <c r="BI19" i="23"/>
  <c r="BJ18" i="23"/>
  <c r="BK17" i="23"/>
  <c r="BI17" i="23"/>
  <c r="BJ16" i="23"/>
  <c r="BK15" i="23"/>
  <c r="BI15" i="23"/>
  <c r="BJ14" i="23"/>
  <c r="BK13" i="23"/>
  <c r="BI13" i="23"/>
  <c r="BJ12" i="23"/>
  <c r="BQ123" i="23"/>
  <c r="BO123" i="23"/>
  <c r="BP122" i="23"/>
  <c r="BQ121" i="23"/>
  <c r="BO121" i="23"/>
  <c r="BP123" i="23"/>
  <c r="BO122" i="23"/>
  <c r="BP120" i="23"/>
  <c r="BQ119" i="23"/>
  <c r="BO119" i="23"/>
  <c r="BP118" i="23"/>
  <c r="BQ122" i="23"/>
  <c r="BP121" i="23"/>
  <c r="BQ120" i="23"/>
  <c r="BO120" i="23"/>
  <c r="BP119" i="23"/>
  <c r="BQ118" i="23"/>
  <c r="BP117" i="23"/>
  <c r="BQ116" i="23"/>
  <c r="BO116" i="23"/>
  <c r="BP115" i="23"/>
  <c r="BQ114" i="23"/>
  <c r="BO114" i="23"/>
  <c r="BP113" i="23"/>
  <c r="BQ112" i="23"/>
  <c r="BO112" i="23"/>
  <c r="BP111" i="23"/>
  <c r="BO118" i="23"/>
  <c r="BQ117" i="23"/>
  <c r="BO117" i="23"/>
  <c r="BP116" i="23"/>
  <c r="BQ115" i="23"/>
  <c r="BO115" i="23"/>
  <c r="BP114" i="23"/>
  <c r="BQ113" i="23"/>
  <c r="BO113" i="23"/>
  <c r="BP112" i="23"/>
  <c r="BQ111" i="23"/>
  <c r="BO111" i="23"/>
  <c r="BP110" i="23"/>
  <c r="BQ109" i="23"/>
  <c r="BO109" i="23"/>
  <c r="BP108" i="23"/>
  <c r="BQ107" i="23"/>
  <c r="BO107" i="23"/>
  <c r="BP106" i="23"/>
  <c r="BQ105" i="23"/>
  <c r="BO105" i="23"/>
  <c r="BP104" i="23"/>
  <c r="BQ110" i="23"/>
  <c r="BO110" i="23"/>
  <c r="BP109" i="23"/>
  <c r="BQ108" i="23"/>
  <c r="BO108" i="23"/>
  <c r="BP107" i="23"/>
  <c r="BQ106" i="23"/>
  <c r="BO106" i="23"/>
  <c r="BP105" i="23"/>
  <c r="BQ104" i="23"/>
  <c r="BO104" i="23"/>
  <c r="BP103" i="23"/>
  <c r="BO103" i="23"/>
  <c r="BP102" i="23"/>
  <c r="BQ101" i="23"/>
  <c r="BO101" i="23"/>
  <c r="BP100" i="23"/>
  <c r="BQ99" i="23"/>
  <c r="BO99" i="23"/>
  <c r="BP98" i="23"/>
  <c r="BQ97" i="23"/>
  <c r="BO97" i="23"/>
  <c r="BP96" i="23"/>
  <c r="BQ95" i="23"/>
  <c r="BO95" i="23"/>
  <c r="BP94" i="23"/>
  <c r="BQ93" i="23"/>
  <c r="BO93" i="23"/>
  <c r="BP92" i="23"/>
  <c r="BQ91" i="23"/>
  <c r="BO91" i="23"/>
  <c r="BP90" i="23"/>
  <c r="BQ89" i="23"/>
  <c r="BO89" i="23"/>
  <c r="BP88" i="23"/>
  <c r="BQ103" i="23"/>
  <c r="BQ102" i="23"/>
  <c r="BO102" i="23"/>
  <c r="BP101" i="23"/>
  <c r="BQ100" i="23"/>
  <c r="BO100" i="23"/>
  <c r="BP99" i="23"/>
  <c r="BQ98" i="23"/>
  <c r="BO98" i="23"/>
  <c r="BP97" i="23"/>
  <c r="BQ96" i="23"/>
  <c r="BO96" i="23"/>
  <c r="BP95" i="23"/>
  <c r="BQ94" i="23"/>
  <c r="BO94" i="23"/>
  <c r="BP93" i="23"/>
  <c r="BQ92" i="23"/>
  <c r="BO92" i="23"/>
  <c r="BP91" i="23"/>
  <c r="BQ90" i="23"/>
  <c r="BO90" i="23"/>
  <c r="BP89" i="23"/>
  <c r="BO88" i="23"/>
  <c r="BQ87" i="23"/>
  <c r="BO87" i="23"/>
  <c r="BP86" i="23"/>
  <c r="BQ85" i="23"/>
  <c r="BO85" i="23"/>
  <c r="BP84" i="23"/>
  <c r="BQ83" i="23"/>
  <c r="BO83" i="23"/>
  <c r="BP82" i="23"/>
  <c r="BQ81" i="23"/>
  <c r="BO81" i="23"/>
  <c r="BP80" i="23"/>
  <c r="BQ79" i="23"/>
  <c r="BO79" i="23"/>
  <c r="BP78" i="23"/>
  <c r="BQ77" i="23"/>
  <c r="BO77" i="23"/>
  <c r="BP76" i="23"/>
  <c r="BQ75" i="23"/>
  <c r="BO75" i="23"/>
  <c r="BP74" i="23"/>
  <c r="BQ88" i="23"/>
  <c r="BP87" i="23"/>
  <c r="BQ86" i="23"/>
  <c r="BO86" i="23"/>
  <c r="BP85" i="23"/>
  <c r="BQ84" i="23"/>
  <c r="BO84" i="23"/>
  <c r="BP83" i="23"/>
  <c r="BQ82" i="23"/>
  <c r="BO82" i="23"/>
  <c r="BP81" i="23"/>
  <c r="BQ80" i="23"/>
  <c r="BO80" i="23"/>
  <c r="BP79" i="23"/>
  <c r="BQ78" i="23"/>
  <c r="BO78" i="23"/>
  <c r="BP77" i="23"/>
  <c r="BQ76" i="23"/>
  <c r="BO76" i="23"/>
  <c r="BP75" i="23"/>
  <c r="BQ74" i="23"/>
  <c r="BO74" i="23"/>
  <c r="BP73" i="23"/>
  <c r="BO73" i="23"/>
  <c r="BP72" i="23"/>
  <c r="BQ71" i="23"/>
  <c r="BO71" i="23"/>
  <c r="BP70" i="23"/>
  <c r="BQ69" i="23"/>
  <c r="BO69" i="23"/>
  <c r="BP68" i="23"/>
  <c r="BQ67" i="23"/>
  <c r="BO67" i="23"/>
  <c r="BP66" i="23"/>
  <c r="BQ65" i="23"/>
  <c r="BO65" i="23"/>
  <c r="BP64" i="23"/>
  <c r="BQ63" i="23"/>
  <c r="BO63" i="23"/>
  <c r="BP62" i="23"/>
  <c r="BQ61" i="23"/>
  <c r="BO61" i="23"/>
  <c r="BP60" i="23"/>
  <c r="BQ59" i="23"/>
  <c r="BO59" i="23"/>
  <c r="BP58" i="23"/>
  <c r="BQ57" i="23"/>
  <c r="BO57" i="23"/>
  <c r="BP56" i="23"/>
  <c r="BQ55" i="23"/>
  <c r="BO55" i="23"/>
  <c r="BP54" i="23"/>
  <c r="BQ53" i="23"/>
  <c r="BO53" i="23"/>
  <c r="BP52" i="23"/>
  <c r="BQ51" i="23"/>
  <c r="BO51" i="23"/>
  <c r="BP50" i="23"/>
  <c r="BQ49" i="23"/>
  <c r="BO49" i="23"/>
  <c r="BP48" i="23"/>
  <c r="BQ47" i="23"/>
  <c r="BO47" i="23"/>
  <c r="BP46" i="23"/>
  <c r="BQ45" i="23"/>
  <c r="BO45" i="23"/>
  <c r="BP44" i="23"/>
  <c r="BQ43" i="23"/>
  <c r="BO43" i="23"/>
  <c r="BP42" i="23"/>
  <c r="BQ73" i="23"/>
  <c r="BQ72" i="23"/>
  <c r="BO72" i="23"/>
  <c r="BP71" i="23"/>
  <c r="BQ70" i="23"/>
  <c r="BO70" i="23"/>
  <c r="BP69" i="23"/>
  <c r="BQ68" i="23"/>
  <c r="BO68" i="23"/>
  <c r="BP67" i="23"/>
  <c r="BQ66" i="23"/>
  <c r="BO66" i="23"/>
  <c r="BP65" i="23"/>
  <c r="BQ64" i="23"/>
  <c r="BO64" i="23"/>
  <c r="BP63" i="23"/>
  <c r="BQ62" i="23"/>
  <c r="BO62" i="23"/>
  <c r="BP61" i="23"/>
  <c r="BQ60" i="23"/>
  <c r="BO60" i="23"/>
  <c r="BP59" i="23"/>
  <c r="BQ58" i="23"/>
  <c r="BO58" i="23"/>
  <c r="BP57" i="23"/>
  <c r="BQ56" i="23"/>
  <c r="BO56" i="23"/>
  <c r="BP55" i="23"/>
  <c r="BQ54" i="23"/>
  <c r="BO54" i="23"/>
  <c r="BP53" i="23"/>
  <c r="BQ52" i="23"/>
  <c r="BO52" i="23"/>
  <c r="BP51" i="23"/>
  <c r="BQ50" i="23"/>
  <c r="BO50" i="23"/>
  <c r="BP49" i="23"/>
  <c r="BQ48" i="23"/>
  <c r="BO48" i="23"/>
  <c r="BP47" i="23"/>
  <c r="BO46" i="23"/>
  <c r="BQ44" i="23"/>
  <c r="BP43" i="23"/>
  <c r="BO42" i="23"/>
  <c r="BP41" i="23"/>
  <c r="BQ40" i="23"/>
  <c r="BO40" i="23"/>
  <c r="BP39" i="23"/>
  <c r="BQ38" i="23"/>
  <c r="BO38" i="23"/>
  <c r="BP37" i="23"/>
  <c r="BQ36" i="23"/>
  <c r="BO36" i="23"/>
  <c r="BP35" i="23"/>
  <c r="BQ34" i="23"/>
  <c r="BO34" i="23"/>
  <c r="BP33" i="23"/>
  <c r="BQ32" i="23"/>
  <c r="BO32" i="23"/>
  <c r="BP31" i="23"/>
  <c r="BQ30" i="23"/>
  <c r="BO30" i="23"/>
  <c r="BP29" i="23"/>
  <c r="BQ28" i="23"/>
  <c r="BO28" i="23"/>
  <c r="BP27" i="23"/>
  <c r="BQ26" i="23"/>
  <c r="BO26" i="23"/>
  <c r="BP25" i="23"/>
  <c r="BQ24" i="23"/>
  <c r="BO24" i="23"/>
  <c r="BP23" i="23"/>
  <c r="BQ22" i="23"/>
  <c r="BO22" i="23"/>
  <c r="BP21" i="23"/>
  <c r="BQ20" i="23"/>
  <c r="BO20" i="23"/>
  <c r="BP19" i="23"/>
  <c r="BQ18" i="23"/>
  <c r="BO18" i="23"/>
  <c r="BP17" i="23"/>
  <c r="BQ16" i="23"/>
  <c r="BO16" i="23"/>
  <c r="BP15" i="23"/>
  <c r="BQ14" i="23"/>
  <c r="BO14" i="23"/>
  <c r="BP13" i="23"/>
  <c r="BQ12" i="23"/>
  <c r="BO12" i="23"/>
  <c r="BP11" i="23"/>
  <c r="BQ10" i="23"/>
  <c r="BO10" i="23"/>
  <c r="BQ46" i="23"/>
  <c r="BP45" i="23"/>
  <c r="BO44" i="23"/>
  <c r="BQ42" i="23"/>
  <c r="BQ41" i="23"/>
  <c r="BO41" i="23"/>
  <c r="BP40" i="23"/>
  <c r="BQ39" i="23"/>
  <c r="BO39" i="23"/>
  <c r="BP38" i="23"/>
  <c r="BQ37" i="23"/>
  <c r="BO37" i="23"/>
  <c r="BP36" i="23"/>
  <c r="BQ35" i="23"/>
  <c r="BO35" i="23"/>
  <c r="BP34" i="23"/>
  <c r="BQ33" i="23"/>
  <c r="BO33" i="23"/>
  <c r="BP32" i="23"/>
  <c r="BQ31" i="23"/>
  <c r="BO31" i="23"/>
  <c r="BP30" i="23"/>
  <c r="BQ29" i="23"/>
  <c r="BO29" i="23"/>
  <c r="BP28" i="23"/>
  <c r="BQ27" i="23"/>
  <c r="BO27" i="23"/>
  <c r="BP26" i="23"/>
  <c r="BQ25" i="23"/>
  <c r="BO25" i="23"/>
  <c r="BP24" i="23"/>
  <c r="BQ23" i="23"/>
  <c r="BO23" i="23"/>
  <c r="BP22" i="23"/>
  <c r="BQ21" i="23"/>
  <c r="BO21" i="23"/>
  <c r="BP20" i="23"/>
  <c r="BQ19" i="23"/>
  <c r="BO19" i="23"/>
  <c r="BP18" i="23"/>
  <c r="BQ17" i="23"/>
  <c r="BO17" i="23"/>
  <c r="BP16" i="23"/>
  <c r="BQ15" i="23"/>
  <c r="BO15" i="23"/>
  <c r="BP14" i="23"/>
  <c r="BQ13" i="23"/>
  <c r="BO13" i="23"/>
  <c r="BP12" i="23"/>
  <c r="BZ123" i="23"/>
  <c r="BV123" i="23"/>
  <c r="BY123" i="23"/>
  <c r="BW123" i="23"/>
  <c r="BU123" i="23"/>
  <c r="BZ122" i="23"/>
  <c r="BV122" i="23"/>
  <c r="BY121" i="23"/>
  <c r="BW121" i="23"/>
  <c r="BU121" i="23"/>
  <c r="BW122" i="23"/>
  <c r="BZ121" i="23"/>
  <c r="BV121" i="23"/>
  <c r="BZ120" i="23"/>
  <c r="BV120" i="23"/>
  <c r="BY119" i="23"/>
  <c r="BW119" i="23"/>
  <c r="BU119" i="23"/>
  <c r="BZ118" i="23"/>
  <c r="BV118" i="23"/>
  <c r="BY122" i="23"/>
  <c r="BU122" i="23"/>
  <c r="BY120" i="23"/>
  <c r="BW120" i="23"/>
  <c r="BU120" i="23"/>
  <c r="BZ119" i="23"/>
  <c r="BV119" i="23"/>
  <c r="BY118" i="23"/>
  <c r="BU118" i="23"/>
  <c r="BZ117" i="23"/>
  <c r="BV117" i="23"/>
  <c r="BY116" i="23"/>
  <c r="BW116" i="23"/>
  <c r="BU116" i="23"/>
  <c r="BZ115" i="23"/>
  <c r="BV115" i="23"/>
  <c r="BY114" i="23"/>
  <c r="BW114" i="23"/>
  <c r="BU114" i="23"/>
  <c r="BZ113" i="23"/>
  <c r="BV113" i="23"/>
  <c r="BY112" i="23"/>
  <c r="BW112" i="23"/>
  <c r="BU112" i="23"/>
  <c r="BZ111" i="23"/>
  <c r="BV111" i="23"/>
  <c r="BY110" i="23"/>
  <c r="BW110" i="23"/>
  <c r="BW118" i="23"/>
  <c r="BY117" i="23"/>
  <c r="BW117" i="23"/>
  <c r="BU117" i="23"/>
  <c r="BZ116" i="23"/>
  <c r="BV116" i="23"/>
  <c r="BY115" i="23"/>
  <c r="BW115" i="23"/>
  <c r="BU115" i="23"/>
  <c r="BZ114" i="23"/>
  <c r="BV114" i="23"/>
  <c r="BY113" i="23"/>
  <c r="BW113" i="23"/>
  <c r="BU113" i="23"/>
  <c r="BZ112" i="23"/>
  <c r="BV112" i="23"/>
  <c r="BY111" i="23"/>
  <c r="BW111" i="23"/>
  <c r="BU111" i="23"/>
  <c r="BZ110" i="23"/>
  <c r="BV110" i="23"/>
  <c r="BY109" i="23"/>
  <c r="BW109" i="23"/>
  <c r="BU109" i="23"/>
  <c r="BZ108" i="23"/>
  <c r="BV108" i="23"/>
  <c r="BY107" i="23"/>
  <c r="BW107" i="23"/>
  <c r="BU107" i="23"/>
  <c r="BZ106" i="23"/>
  <c r="BV106" i="23"/>
  <c r="BY105" i="23"/>
  <c r="BW105" i="23"/>
  <c r="BU105" i="23"/>
  <c r="BZ104" i="23"/>
  <c r="BV104" i="23"/>
  <c r="BU110" i="23"/>
  <c r="BZ109" i="23"/>
  <c r="BV109" i="23"/>
  <c r="BY108" i="23"/>
  <c r="BW108" i="23"/>
  <c r="BU108" i="23"/>
  <c r="BZ107" i="23"/>
  <c r="BV107" i="23"/>
  <c r="BY106" i="23"/>
  <c r="BW106" i="23"/>
  <c r="BU106" i="23"/>
  <c r="BZ105" i="23"/>
  <c r="BV105" i="23"/>
  <c r="BY104" i="23"/>
  <c r="BW104" i="23"/>
  <c r="BU104" i="23"/>
  <c r="BZ103" i="23"/>
  <c r="BV103" i="23"/>
  <c r="BW103" i="23"/>
  <c r="BZ102" i="23"/>
  <c r="BV102" i="23"/>
  <c r="BY101" i="23"/>
  <c r="BW101" i="23"/>
  <c r="BU101" i="23"/>
  <c r="BZ100" i="23"/>
  <c r="BV100" i="23"/>
  <c r="BY99" i="23"/>
  <c r="BW99" i="23"/>
  <c r="BU99" i="23"/>
  <c r="BZ98" i="23"/>
  <c r="BV98" i="23"/>
  <c r="BY97" i="23"/>
  <c r="BW97" i="23"/>
  <c r="BU97" i="23"/>
  <c r="BZ96" i="23"/>
  <c r="BV96" i="23"/>
  <c r="BY95" i="23"/>
  <c r="BW95" i="23"/>
  <c r="BU95" i="23"/>
  <c r="BZ94" i="23"/>
  <c r="BV94" i="23"/>
  <c r="BY93" i="23"/>
  <c r="BW93" i="23"/>
  <c r="BU93" i="23"/>
  <c r="BZ92" i="23"/>
  <c r="BV92" i="23"/>
  <c r="BY91" i="23"/>
  <c r="BW91" i="23"/>
  <c r="BU91" i="23"/>
  <c r="BZ90" i="23"/>
  <c r="BV90" i="23"/>
  <c r="BY89" i="23"/>
  <c r="BW89" i="23"/>
  <c r="BU89" i="23"/>
  <c r="BZ88" i="23"/>
  <c r="BV88" i="23"/>
  <c r="BY103" i="23"/>
  <c r="BU103" i="23"/>
  <c r="BY102" i="23"/>
  <c r="BW102" i="23"/>
  <c r="BU102" i="23"/>
  <c r="BZ101" i="23"/>
  <c r="BV101" i="23"/>
  <c r="BY100" i="23"/>
  <c r="BW100" i="23"/>
  <c r="BU100" i="23"/>
  <c r="BZ99" i="23"/>
  <c r="BV99" i="23"/>
  <c r="BY98" i="23"/>
  <c r="BW98" i="23"/>
  <c r="BU98" i="23"/>
  <c r="BZ97" i="23"/>
  <c r="BV97" i="23"/>
  <c r="BY96" i="23"/>
  <c r="BW96" i="23"/>
  <c r="BU96" i="23"/>
  <c r="BZ95" i="23"/>
  <c r="BV95" i="23"/>
  <c r="BY94" i="23"/>
  <c r="BW94" i="23"/>
  <c r="BU94" i="23"/>
  <c r="BZ93" i="23"/>
  <c r="BV93" i="23"/>
  <c r="BY92" i="23"/>
  <c r="BW92" i="23"/>
  <c r="BU92" i="23"/>
  <c r="BZ91" i="23"/>
  <c r="BV91" i="23"/>
  <c r="BY90" i="23"/>
  <c r="BW90" i="23"/>
  <c r="BU90" i="23"/>
  <c r="BW88" i="23"/>
  <c r="BY87" i="23"/>
  <c r="BW87" i="23"/>
  <c r="BU87" i="23"/>
  <c r="BZ86" i="23"/>
  <c r="BV86" i="23"/>
  <c r="BY85" i="23"/>
  <c r="BW85" i="23"/>
  <c r="BU85" i="23"/>
  <c r="BZ84" i="23"/>
  <c r="BV84" i="23"/>
  <c r="BY83" i="23"/>
  <c r="BW83" i="23"/>
  <c r="BU83" i="23"/>
  <c r="BZ82" i="23"/>
  <c r="BV82" i="23"/>
  <c r="BY81" i="23"/>
  <c r="BW81" i="23"/>
  <c r="BU81" i="23"/>
  <c r="BZ80" i="23"/>
  <c r="BV80" i="23"/>
  <c r="BY79" i="23"/>
  <c r="BW79" i="23"/>
  <c r="BU79" i="23"/>
  <c r="BZ78" i="23"/>
  <c r="BV78" i="23"/>
  <c r="BY77" i="23"/>
  <c r="BW77" i="23"/>
  <c r="BU77" i="23"/>
  <c r="BZ76" i="23"/>
  <c r="BV76" i="23"/>
  <c r="BY75" i="23"/>
  <c r="BW75" i="23"/>
  <c r="BU75" i="23"/>
  <c r="BZ74" i="23"/>
  <c r="BV74" i="23"/>
  <c r="BZ89" i="23"/>
  <c r="BV89" i="23"/>
  <c r="BY88" i="23"/>
  <c r="BU88" i="23"/>
  <c r="BZ87" i="23"/>
  <c r="BV87" i="23"/>
  <c r="BY86" i="23"/>
  <c r="BW86" i="23"/>
  <c r="BU86" i="23"/>
  <c r="BZ85" i="23"/>
  <c r="BV85" i="23"/>
  <c r="BY84" i="23"/>
  <c r="BW84" i="23"/>
  <c r="BU84" i="23"/>
  <c r="BZ83" i="23"/>
  <c r="BV83" i="23"/>
  <c r="BY82" i="23"/>
  <c r="BW82" i="23"/>
  <c r="BU82" i="23"/>
  <c r="BZ81" i="23"/>
  <c r="BV81" i="23"/>
  <c r="BY80" i="23"/>
  <c r="BW80" i="23"/>
  <c r="BU80" i="23"/>
  <c r="BZ79" i="23"/>
  <c r="BV79" i="23"/>
  <c r="BY78" i="23"/>
  <c r="BW78" i="23"/>
  <c r="BU78" i="23"/>
  <c r="BZ77" i="23"/>
  <c r="BV77" i="23"/>
  <c r="BY76" i="23"/>
  <c r="BW76" i="23"/>
  <c r="BU76" i="23"/>
  <c r="BZ75" i="23"/>
  <c r="BV75" i="23"/>
  <c r="BY74" i="23"/>
  <c r="BW74" i="23"/>
  <c r="BU74" i="23"/>
  <c r="BZ73" i="23"/>
  <c r="BV73" i="23"/>
  <c r="BW73" i="23"/>
  <c r="BZ72" i="23"/>
  <c r="BV72" i="23"/>
  <c r="BY71" i="23"/>
  <c r="BW71" i="23"/>
  <c r="BU71" i="23"/>
  <c r="BZ70" i="23"/>
  <c r="BV70" i="23"/>
  <c r="BY69" i="23"/>
  <c r="BW69" i="23"/>
  <c r="BU69" i="23"/>
  <c r="BZ68" i="23"/>
  <c r="BV68" i="23"/>
  <c r="BY67" i="23"/>
  <c r="BW67" i="23"/>
  <c r="BU67" i="23"/>
  <c r="BZ66" i="23"/>
  <c r="BV66" i="23"/>
  <c r="BY65" i="23"/>
  <c r="BW65" i="23"/>
  <c r="BU65" i="23"/>
  <c r="BZ64" i="23"/>
  <c r="BV64" i="23"/>
  <c r="BY63" i="23"/>
  <c r="BW63" i="23"/>
  <c r="BU63" i="23"/>
  <c r="BZ62" i="23"/>
  <c r="BV62" i="23"/>
  <c r="BY61" i="23"/>
  <c r="BW61" i="23"/>
  <c r="BU61" i="23"/>
  <c r="BZ60" i="23"/>
  <c r="BV60" i="23"/>
  <c r="BY59" i="23"/>
  <c r="BW59" i="23"/>
  <c r="BU59" i="23"/>
  <c r="BZ58" i="23"/>
  <c r="BV58" i="23"/>
  <c r="BY57" i="23"/>
  <c r="BW57" i="23"/>
  <c r="BU57" i="23"/>
  <c r="BZ56" i="23"/>
  <c r="BV56" i="23"/>
  <c r="BY55" i="23"/>
  <c r="BW55" i="23"/>
  <c r="BU55" i="23"/>
  <c r="BZ54" i="23"/>
  <c r="BV54" i="23"/>
  <c r="BY53" i="23"/>
  <c r="BW53" i="23"/>
  <c r="BU53" i="23"/>
  <c r="BZ52" i="23"/>
  <c r="BV52" i="23"/>
  <c r="BY51" i="23"/>
  <c r="BW51" i="23"/>
  <c r="BU51" i="23"/>
  <c r="BZ50" i="23"/>
  <c r="BV50" i="23"/>
  <c r="BY49" i="23"/>
  <c r="BW49" i="23"/>
  <c r="BU49" i="23"/>
  <c r="BZ48" i="23"/>
  <c r="BV48" i="23"/>
  <c r="BY47" i="23"/>
  <c r="BW47" i="23"/>
  <c r="BU47" i="23"/>
  <c r="BZ46" i="23"/>
  <c r="BV46" i="23"/>
  <c r="BY45" i="23"/>
  <c r="BW45" i="23"/>
  <c r="BU45" i="23"/>
  <c r="BZ44" i="23"/>
  <c r="BV44" i="23"/>
  <c r="BY43" i="23"/>
  <c r="BW43" i="23"/>
  <c r="BU43" i="23"/>
  <c r="BZ42" i="23"/>
  <c r="BV42" i="23"/>
  <c r="BY73" i="23"/>
  <c r="BU73" i="23"/>
  <c r="BY72" i="23"/>
  <c r="BW72" i="23"/>
  <c r="BU72" i="23"/>
  <c r="BZ71" i="23"/>
  <c r="BV71" i="23"/>
  <c r="BY70" i="23"/>
  <c r="BW70" i="23"/>
  <c r="BU70" i="23"/>
  <c r="BZ69" i="23"/>
  <c r="BV69" i="23"/>
  <c r="BY68" i="23"/>
  <c r="BW68" i="23"/>
  <c r="BU68" i="23"/>
  <c r="BZ67" i="23"/>
  <c r="BV67" i="23"/>
  <c r="BY66" i="23"/>
  <c r="BW66" i="23"/>
  <c r="BU66" i="23"/>
  <c r="BZ65" i="23"/>
  <c r="BV65" i="23"/>
  <c r="BY64" i="23"/>
  <c r="BW64" i="23"/>
  <c r="BU64" i="23"/>
  <c r="BZ63" i="23"/>
  <c r="BV63" i="23"/>
  <c r="BY62" i="23"/>
  <c r="BW62" i="23"/>
  <c r="BU62" i="23"/>
  <c r="BZ61" i="23"/>
  <c r="BV61" i="23"/>
  <c r="BY60" i="23"/>
  <c r="BW60" i="23"/>
  <c r="BU60" i="23"/>
  <c r="BZ59" i="23"/>
  <c r="BV59" i="23"/>
  <c r="BY58" i="23"/>
  <c r="BW58" i="23"/>
  <c r="BU58" i="23"/>
  <c r="BZ57" i="23"/>
  <c r="BV57" i="23"/>
  <c r="BY56" i="23"/>
  <c r="BW56" i="23"/>
  <c r="BU56" i="23"/>
  <c r="BZ55" i="23"/>
  <c r="BV55" i="23"/>
  <c r="BY54" i="23"/>
  <c r="BW54" i="23"/>
  <c r="BU54" i="23"/>
  <c r="BZ53" i="23"/>
  <c r="BV53" i="23"/>
  <c r="BY52" i="23"/>
  <c r="BW52" i="23"/>
  <c r="BU52" i="23"/>
  <c r="BZ51" i="23"/>
  <c r="BV51" i="23"/>
  <c r="BY50" i="23"/>
  <c r="BW50" i="23"/>
  <c r="BU50" i="23"/>
  <c r="BZ49" i="23"/>
  <c r="BV49" i="23"/>
  <c r="BY48" i="23"/>
  <c r="BW48" i="23"/>
  <c r="BU48" i="23"/>
  <c r="BZ47" i="23"/>
  <c r="BV47" i="23"/>
  <c r="BW46" i="23"/>
  <c r="BZ45" i="23"/>
  <c r="BV45" i="23"/>
  <c r="BY44" i="23"/>
  <c r="BU44" i="23"/>
  <c r="BW42" i="23"/>
  <c r="BZ41" i="23"/>
  <c r="BV41" i="23"/>
  <c r="BY40" i="23"/>
  <c r="BW40" i="23"/>
  <c r="BU40" i="23"/>
  <c r="BZ39" i="23"/>
  <c r="BV39" i="23"/>
  <c r="BY38" i="23"/>
  <c r="BW38" i="23"/>
  <c r="BU38" i="23"/>
  <c r="BZ37" i="23"/>
  <c r="BV37" i="23"/>
  <c r="BY36" i="23"/>
  <c r="BW36" i="23"/>
  <c r="BU36" i="23"/>
  <c r="BZ35" i="23"/>
  <c r="BV35" i="23"/>
  <c r="BY34" i="23"/>
  <c r="BW34" i="23"/>
  <c r="BU34" i="23"/>
  <c r="BZ33" i="23"/>
  <c r="BV33" i="23"/>
  <c r="BY32" i="23"/>
  <c r="BW32" i="23"/>
  <c r="BU32" i="23"/>
  <c r="BZ31" i="23"/>
  <c r="BV31" i="23"/>
  <c r="BY30" i="23"/>
  <c r="BW30" i="23"/>
  <c r="BU30" i="23"/>
  <c r="BZ29" i="23"/>
  <c r="BV29" i="23"/>
  <c r="BY28" i="23"/>
  <c r="BW28" i="23"/>
  <c r="BU28" i="23"/>
  <c r="BZ27" i="23"/>
  <c r="BV27" i="23"/>
  <c r="BY26" i="23"/>
  <c r="BW26" i="23"/>
  <c r="BU26" i="23"/>
  <c r="BZ25" i="23"/>
  <c r="BV25" i="23"/>
  <c r="BY24" i="23"/>
  <c r="BW24" i="23"/>
  <c r="BU24" i="23"/>
  <c r="BZ23" i="23"/>
  <c r="BV23" i="23"/>
  <c r="BY22" i="23"/>
  <c r="BW22" i="23"/>
  <c r="BU22" i="23"/>
  <c r="BZ21" i="23"/>
  <c r="BV21" i="23"/>
  <c r="BY20" i="23"/>
  <c r="BW20" i="23"/>
  <c r="BU20" i="23"/>
  <c r="BZ19" i="23"/>
  <c r="BV19" i="23"/>
  <c r="BY18" i="23"/>
  <c r="BW18" i="23"/>
  <c r="BU18" i="23"/>
  <c r="BZ17" i="23"/>
  <c r="BV17" i="23"/>
  <c r="BY16" i="23"/>
  <c r="BW16" i="23"/>
  <c r="BU16" i="23"/>
  <c r="BZ15" i="23"/>
  <c r="BV15" i="23"/>
  <c r="BY14" i="23"/>
  <c r="BW14" i="23"/>
  <c r="BU14" i="23"/>
  <c r="BZ13" i="23"/>
  <c r="BV13" i="23"/>
  <c r="BY12" i="23"/>
  <c r="BW12" i="23"/>
  <c r="BU12" i="23"/>
  <c r="BZ11" i="23"/>
  <c r="BV11" i="23"/>
  <c r="BY10" i="23"/>
  <c r="BW10" i="23"/>
  <c r="BU10" i="23"/>
  <c r="BZ9" i="23"/>
  <c r="BV9" i="23"/>
  <c r="BY46" i="23"/>
  <c r="BU46" i="23"/>
  <c r="BW44" i="23"/>
  <c r="BZ43" i="23"/>
  <c r="BV43" i="23"/>
  <c r="BY42" i="23"/>
  <c r="BU42" i="23"/>
  <c r="BY41" i="23"/>
  <c r="BW41" i="23"/>
  <c r="BU41" i="23"/>
  <c r="BZ40" i="23"/>
  <c r="BV40" i="23"/>
  <c r="BY39" i="23"/>
  <c r="BW39" i="23"/>
  <c r="BU39" i="23"/>
  <c r="BZ38" i="23"/>
  <c r="BV38" i="23"/>
  <c r="BY37" i="23"/>
  <c r="BW37" i="23"/>
  <c r="BU37" i="23"/>
  <c r="BZ36" i="23"/>
  <c r="BV36" i="23"/>
  <c r="BY35" i="23"/>
  <c r="BW35" i="23"/>
  <c r="BU35" i="23"/>
  <c r="BZ34" i="23"/>
  <c r="BV34" i="23"/>
  <c r="BY33" i="23"/>
  <c r="BW33" i="23"/>
  <c r="BU33" i="23"/>
  <c r="BZ32" i="23"/>
  <c r="BV32" i="23"/>
  <c r="BY31" i="23"/>
  <c r="BW31" i="23"/>
  <c r="BU31" i="23"/>
  <c r="BZ30" i="23"/>
  <c r="BV30" i="23"/>
  <c r="BY29" i="23"/>
  <c r="BW29" i="23"/>
  <c r="BU29" i="23"/>
  <c r="BZ28" i="23"/>
  <c r="BV28" i="23"/>
  <c r="BY27" i="23"/>
  <c r="BW27" i="23"/>
  <c r="BU27" i="23"/>
  <c r="BZ26" i="23"/>
  <c r="BV26" i="23"/>
  <c r="BY25" i="23"/>
  <c r="BW25" i="23"/>
  <c r="BU25" i="23"/>
  <c r="BZ24" i="23"/>
  <c r="BV24" i="23"/>
  <c r="BY23" i="23"/>
  <c r="BW23" i="23"/>
  <c r="BU23" i="23"/>
  <c r="BZ22" i="23"/>
  <c r="BV22" i="23"/>
  <c r="BY21" i="23"/>
  <c r="BW21" i="23"/>
  <c r="BU21" i="23"/>
  <c r="BZ20" i="23"/>
  <c r="BV20" i="23"/>
  <c r="BY19" i="23"/>
  <c r="BW19" i="23"/>
  <c r="BU19" i="23"/>
  <c r="BZ18" i="23"/>
  <c r="BV18" i="23"/>
  <c r="BY17" i="23"/>
  <c r="BW17" i="23"/>
  <c r="BU17" i="23"/>
  <c r="BZ16" i="23"/>
  <c r="BV16" i="23"/>
  <c r="BY15" i="23"/>
  <c r="BW15" i="23"/>
  <c r="BU15" i="23"/>
  <c r="BZ14" i="23"/>
  <c r="BV14" i="23"/>
  <c r="BY13" i="23"/>
  <c r="BW13" i="23"/>
  <c r="BU13" i="23"/>
  <c r="BZ12" i="23"/>
  <c r="BV12" i="23"/>
  <c r="CB123" i="23"/>
  <c r="CC123" i="23"/>
  <c r="CA123" i="23"/>
  <c r="CB122" i="23"/>
  <c r="CC121" i="23"/>
  <c r="CA121" i="23"/>
  <c r="CA122" i="23"/>
  <c r="CB120" i="23"/>
  <c r="CC119" i="23"/>
  <c r="CA119" i="23"/>
  <c r="CB118" i="23"/>
  <c r="CC122" i="23"/>
  <c r="CB121" i="23"/>
  <c r="CC120" i="23"/>
  <c r="CA120" i="23"/>
  <c r="CB119" i="23"/>
  <c r="CC118" i="23"/>
  <c r="CB117" i="23"/>
  <c r="CC116" i="23"/>
  <c r="CA116" i="23"/>
  <c r="CB115" i="23"/>
  <c r="CC114" i="23"/>
  <c r="CA114" i="23"/>
  <c r="CB113" i="23"/>
  <c r="CC112" i="23"/>
  <c r="CA112" i="23"/>
  <c r="CB111" i="23"/>
  <c r="CC110" i="23"/>
  <c r="CA110" i="23"/>
  <c r="CA118" i="23"/>
  <c r="CC117" i="23"/>
  <c r="CA117" i="23"/>
  <c r="CB116" i="23"/>
  <c r="CC115" i="23"/>
  <c r="CA115" i="23"/>
  <c r="CB114" i="23"/>
  <c r="CC113" i="23"/>
  <c r="CA113" i="23"/>
  <c r="CB112" i="23"/>
  <c r="CC111" i="23"/>
  <c r="CA111" i="23"/>
  <c r="CC109" i="23"/>
  <c r="CA109" i="23"/>
  <c r="CB108" i="23"/>
  <c r="CC107" i="23"/>
  <c r="CA107" i="23"/>
  <c r="CB106" i="23"/>
  <c r="CC105" i="23"/>
  <c r="CA105" i="23"/>
  <c r="CB104" i="23"/>
  <c r="CB110" i="23"/>
  <c r="CB109" i="23"/>
  <c r="CC108" i="23"/>
  <c r="CA108" i="23"/>
  <c r="CB107" i="23"/>
  <c r="CC106" i="23"/>
  <c r="CA106" i="23"/>
  <c r="CB105" i="23"/>
  <c r="CC104" i="23"/>
  <c r="CA104" i="23"/>
  <c r="CB103" i="23"/>
  <c r="CA103" i="23"/>
  <c r="CB102" i="23"/>
  <c r="CC101" i="23"/>
  <c r="CA101" i="23"/>
  <c r="CB100" i="23"/>
  <c r="CC99" i="23"/>
  <c r="CA99" i="23"/>
  <c r="CB98" i="23"/>
  <c r="CC97" i="23"/>
  <c r="CA97" i="23"/>
  <c r="CB96" i="23"/>
  <c r="CC95" i="23"/>
  <c r="CA95" i="23"/>
  <c r="CB94" i="23"/>
  <c r="CC93" i="23"/>
  <c r="CA93" i="23"/>
  <c r="CB92" i="23"/>
  <c r="CC91" i="23"/>
  <c r="CA91" i="23"/>
  <c r="CB90" i="23"/>
  <c r="CC89" i="23"/>
  <c r="CA89" i="23"/>
  <c r="CB88" i="23"/>
  <c r="CC87" i="23"/>
  <c r="CC103" i="23"/>
  <c r="CC102" i="23"/>
  <c r="CA102" i="23"/>
  <c r="CB101" i="23"/>
  <c r="CC100" i="23"/>
  <c r="CA100" i="23"/>
  <c r="CB99" i="23"/>
  <c r="CC98" i="23"/>
  <c r="CA98" i="23"/>
  <c r="CB97" i="23"/>
  <c r="CC96" i="23"/>
  <c r="CA96" i="23"/>
  <c r="CB95" i="23"/>
  <c r="CC94" i="23"/>
  <c r="CA94" i="23"/>
  <c r="CB93" i="23"/>
  <c r="CC92" i="23"/>
  <c r="CA92" i="23"/>
  <c r="CB91" i="23"/>
  <c r="CC90" i="23"/>
  <c r="CA90" i="23"/>
  <c r="CB89" i="23"/>
  <c r="CA88" i="23"/>
  <c r="CA87" i="23"/>
  <c r="CB86" i="23"/>
  <c r="CC85" i="23"/>
  <c r="CA85" i="23"/>
  <c r="CB84" i="23"/>
  <c r="CC83" i="23"/>
  <c r="CA83" i="23"/>
  <c r="CB82" i="23"/>
  <c r="CC81" i="23"/>
  <c r="CA81" i="23"/>
  <c r="CB80" i="23"/>
  <c r="CC79" i="23"/>
  <c r="CA79" i="23"/>
  <c r="CB78" i="23"/>
  <c r="CC77" i="23"/>
  <c r="CA77" i="23"/>
  <c r="CB76" i="23"/>
  <c r="CC75" i="23"/>
  <c r="CA75" i="23"/>
  <c r="CB74" i="23"/>
  <c r="CC88" i="23"/>
  <c r="CB87" i="23"/>
  <c r="CC86" i="23"/>
  <c r="CA86" i="23"/>
  <c r="CB85" i="23"/>
  <c r="CC84" i="23"/>
  <c r="CA84" i="23"/>
  <c r="CB83" i="23"/>
  <c r="CC82" i="23"/>
  <c r="CA82" i="23"/>
  <c r="CB81" i="23"/>
  <c r="CC80" i="23"/>
  <c r="CA80" i="23"/>
  <c r="CB79" i="23"/>
  <c r="CC78" i="23"/>
  <c r="CA78" i="23"/>
  <c r="CB77" i="23"/>
  <c r="CC76" i="23"/>
  <c r="CA76" i="23"/>
  <c r="CB75" i="23"/>
  <c r="CC74" i="23"/>
  <c r="CA74" i="23"/>
  <c r="CB73" i="23"/>
  <c r="CA73" i="23"/>
  <c r="CB72" i="23"/>
  <c r="CC71" i="23"/>
  <c r="CA71" i="23"/>
  <c r="CB70" i="23"/>
  <c r="CC69" i="23"/>
  <c r="CA69" i="23"/>
  <c r="CB68" i="23"/>
  <c r="CC67" i="23"/>
  <c r="CA67" i="23"/>
  <c r="CB66" i="23"/>
  <c r="CC65" i="23"/>
  <c r="CA65" i="23"/>
  <c r="CB64" i="23"/>
  <c r="CC63" i="23"/>
  <c r="CA63" i="23"/>
  <c r="CB62" i="23"/>
  <c r="CC61" i="23"/>
  <c r="CA61" i="23"/>
  <c r="CB60" i="23"/>
  <c r="CC59" i="23"/>
  <c r="CA59" i="23"/>
  <c r="CB58" i="23"/>
  <c r="CC57" i="23"/>
  <c r="CA57" i="23"/>
  <c r="CB56" i="23"/>
  <c r="CC55" i="23"/>
  <c r="CA55" i="23"/>
  <c r="CB54" i="23"/>
  <c r="CC53" i="23"/>
  <c r="CA53" i="23"/>
  <c r="CB52" i="23"/>
  <c r="CC51" i="23"/>
  <c r="CA51" i="23"/>
  <c r="CB50" i="23"/>
  <c r="CC49" i="23"/>
  <c r="CA49" i="23"/>
  <c r="CB48" i="23"/>
  <c r="CC47" i="23"/>
  <c r="CA47" i="23"/>
  <c r="CB46" i="23"/>
  <c r="CC45" i="23"/>
  <c r="CA45" i="23"/>
  <c r="CB44" i="23"/>
  <c r="CC43" i="23"/>
  <c r="CA43" i="23"/>
  <c r="CB42" i="23"/>
  <c r="CC73" i="23"/>
  <c r="CC72" i="23"/>
  <c r="CA72" i="23"/>
  <c r="CB71" i="23"/>
  <c r="CC70" i="23"/>
  <c r="CA70" i="23"/>
  <c r="CB69" i="23"/>
  <c r="CC68" i="23"/>
  <c r="CA68" i="23"/>
  <c r="CB67" i="23"/>
  <c r="CC66" i="23"/>
  <c r="CA66" i="23"/>
  <c r="CB65" i="23"/>
  <c r="CC64" i="23"/>
  <c r="CA64" i="23"/>
  <c r="CB63" i="23"/>
  <c r="CC62" i="23"/>
  <c r="CA62" i="23"/>
  <c r="CB61" i="23"/>
  <c r="CC60" i="23"/>
  <c r="CA60" i="23"/>
  <c r="CB59" i="23"/>
  <c r="CC58" i="23"/>
  <c r="CA58" i="23"/>
  <c r="CB57" i="23"/>
  <c r="CC56" i="23"/>
  <c r="CA56" i="23"/>
  <c r="CB55" i="23"/>
  <c r="CC54" i="23"/>
  <c r="CA54" i="23"/>
  <c r="CB53" i="23"/>
  <c r="CC52" i="23"/>
  <c r="CA52" i="23"/>
  <c r="CB51" i="23"/>
  <c r="CC50" i="23"/>
  <c r="CA50" i="23"/>
  <c r="CB49" i="23"/>
  <c r="CC48" i="23"/>
  <c r="CA48" i="23"/>
  <c r="CB47" i="23"/>
  <c r="CA46" i="23"/>
  <c r="CC44" i="23"/>
  <c r="CB43" i="23"/>
  <c r="CA42" i="23"/>
  <c r="CB41" i="23"/>
  <c r="CC40" i="23"/>
  <c r="CA40" i="23"/>
  <c r="CB39" i="23"/>
  <c r="CC38" i="23"/>
  <c r="CA38" i="23"/>
  <c r="CB37" i="23"/>
  <c r="CC36" i="23"/>
  <c r="CA36" i="23"/>
  <c r="CB35" i="23"/>
  <c r="CC34" i="23"/>
  <c r="CA34" i="23"/>
  <c r="CB33" i="23"/>
  <c r="CC32" i="23"/>
  <c r="CA32" i="23"/>
  <c r="CB31" i="23"/>
  <c r="CC30" i="23"/>
  <c r="CA30" i="23"/>
  <c r="CB29" i="23"/>
  <c r="CC28" i="23"/>
  <c r="CA28" i="23"/>
  <c r="CB27" i="23"/>
  <c r="CC26" i="23"/>
  <c r="CA26" i="23"/>
  <c r="CB25" i="23"/>
  <c r="CC24" i="23"/>
  <c r="CA24" i="23"/>
  <c r="CB23" i="23"/>
  <c r="CC22" i="23"/>
  <c r="CA22" i="23"/>
  <c r="CB21" i="23"/>
  <c r="CC20" i="23"/>
  <c r="CA20" i="23"/>
  <c r="CB19" i="23"/>
  <c r="CC18" i="23"/>
  <c r="CA18" i="23"/>
  <c r="CB17" i="23"/>
  <c r="CC16" i="23"/>
  <c r="CA16" i="23"/>
  <c r="CB15" i="23"/>
  <c r="CC14" i="23"/>
  <c r="CA14" i="23"/>
  <c r="CB13" i="23"/>
  <c r="CC12" i="23"/>
  <c r="CA12" i="23"/>
  <c r="CB11" i="23"/>
  <c r="CC10" i="23"/>
  <c r="CA10" i="23"/>
  <c r="CB9" i="23"/>
  <c r="CC46" i="23"/>
  <c r="CB45" i="23"/>
  <c r="CA44" i="23"/>
  <c r="CC42" i="23"/>
  <c r="CC41" i="23"/>
  <c r="CA41" i="23"/>
  <c r="CB40" i="23"/>
  <c r="CC39" i="23"/>
  <c r="CA39" i="23"/>
  <c r="CB38" i="23"/>
  <c r="CC37" i="23"/>
  <c r="CA37" i="23"/>
  <c r="CB36" i="23"/>
  <c r="CC35" i="23"/>
  <c r="CA35" i="23"/>
  <c r="CB34" i="23"/>
  <c r="CC33" i="23"/>
  <c r="CA33" i="23"/>
  <c r="CB32" i="23"/>
  <c r="CC31" i="23"/>
  <c r="CA31" i="23"/>
  <c r="CB30" i="23"/>
  <c r="CC29" i="23"/>
  <c r="CA29" i="23"/>
  <c r="CB28" i="23"/>
  <c r="CC27" i="23"/>
  <c r="CA27" i="23"/>
  <c r="CB26" i="23"/>
  <c r="CC25" i="23"/>
  <c r="CA25" i="23"/>
  <c r="CB24" i="23"/>
  <c r="CC23" i="23"/>
  <c r="CA23" i="23"/>
  <c r="CB22" i="23"/>
  <c r="CC21" i="23"/>
  <c r="CA21" i="23"/>
  <c r="CB20" i="23"/>
  <c r="CC19" i="23"/>
  <c r="CA19" i="23"/>
  <c r="CB18" i="23"/>
  <c r="CC17" i="23"/>
  <c r="CA17" i="23"/>
  <c r="CB16" i="23"/>
  <c r="CC15" i="23"/>
  <c r="CA15" i="23"/>
  <c r="CB14" i="23"/>
  <c r="CC13" i="23"/>
  <c r="CA13" i="23"/>
  <c r="CB12" i="23"/>
  <c r="AO3" i="23"/>
  <c r="AQ3" i="23"/>
  <c r="AS3" i="23"/>
  <c r="AU3" i="23"/>
  <c r="AW3" i="23"/>
  <c r="AY3" i="23"/>
  <c r="BA3" i="23"/>
  <c r="BC3" i="23"/>
  <c r="BE3" i="23"/>
  <c r="BG3" i="23"/>
  <c r="BI3" i="23"/>
  <c r="BK3" i="23"/>
  <c r="BM3" i="23"/>
  <c r="BO3" i="23"/>
  <c r="BQ3" i="23"/>
  <c r="BS3" i="23"/>
  <c r="BU3" i="23"/>
  <c r="BW3" i="23"/>
  <c r="BY3" i="23"/>
  <c r="CA3" i="23"/>
  <c r="CC3" i="23"/>
  <c r="AN4" i="23"/>
  <c r="AP4" i="23"/>
  <c r="AT4" i="23"/>
  <c r="AV4" i="23"/>
  <c r="AX4" i="23"/>
  <c r="AX124" i="23" s="1"/>
  <c r="AZ4" i="23"/>
  <c r="BB4" i="23"/>
  <c r="BD4" i="23"/>
  <c r="BD124" i="23" s="1"/>
  <c r="BF4" i="23"/>
  <c r="BH4" i="23"/>
  <c r="BJ4" i="23"/>
  <c r="BJ124" i="23" s="1"/>
  <c r="BL4" i="23"/>
  <c r="BN4" i="23"/>
  <c r="BP4" i="23"/>
  <c r="BP124" i="23" s="1"/>
  <c r="BR4" i="23"/>
  <c r="BT4" i="23"/>
  <c r="BV4" i="23"/>
  <c r="BV124" i="23" s="1"/>
  <c r="BX4" i="23"/>
  <c r="BZ4" i="23"/>
  <c r="CB4" i="23"/>
  <c r="CB124" i="23" s="1"/>
  <c r="AO5" i="23"/>
  <c r="AQ5" i="23"/>
  <c r="AS5" i="23"/>
  <c r="AU5" i="23"/>
  <c r="AW5" i="23"/>
  <c r="AY5" i="23"/>
  <c r="BA5" i="23"/>
  <c r="BC5" i="23"/>
  <c r="BE5" i="23"/>
  <c r="BG5" i="23"/>
  <c r="BI5" i="23"/>
  <c r="BK5" i="23"/>
  <c r="BM5" i="23"/>
  <c r="BO5" i="23"/>
  <c r="BQ5" i="23"/>
  <c r="BS5" i="23"/>
  <c r="BU5" i="23"/>
  <c r="BW5" i="23"/>
  <c r="BY5" i="23"/>
  <c r="CA5" i="23"/>
  <c r="CC5" i="23"/>
  <c r="AN6" i="23"/>
  <c r="AP6" i="23"/>
  <c r="AR6" i="23"/>
  <c r="AT6" i="23"/>
  <c r="AV6" i="23"/>
  <c r="AX6" i="23"/>
  <c r="AZ6" i="23"/>
  <c r="BB6" i="23"/>
  <c r="BD6" i="23"/>
  <c r="BF6" i="23"/>
  <c r="BH6" i="23"/>
  <c r="BJ6" i="23"/>
  <c r="BL6" i="23"/>
  <c r="BN6" i="23"/>
  <c r="BP6" i="23"/>
  <c r="BR6" i="23"/>
  <c r="BT6" i="23"/>
  <c r="BV6" i="23"/>
  <c r="BX6" i="23"/>
  <c r="BZ6" i="23"/>
  <c r="CB6" i="23"/>
  <c r="AO7" i="23"/>
  <c r="AQ7" i="23"/>
  <c r="AS7" i="23"/>
  <c r="AU7" i="23"/>
  <c r="AW7" i="23"/>
  <c r="AY7" i="23"/>
  <c r="BA7" i="23"/>
  <c r="BC7" i="23"/>
  <c r="BE7" i="23"/>
  <c r="BG7" i="23"/>
  <c r="BI7" i="23"/>
  <c r="BK7" i="23"/>
  <c r="BM7" i="23"/>
  <c r="BO7" i="23"/>
  <c r="BQ7" i="23"/>
  <c r="BS7" i="23"/>
  <c r="BU7" i="23"/>
  <c r="BW7" i="23"/>
  <c r="BY7" i="23"/>
  <c r="CA7" i="23"/>
  <c r="CC7" i="23"/>
  <c r="AN8" i="23"/>
  <c r="AP8" i="23"/>
  <c r="AR8" i="23"/>
  <c r="AT8" i="23"/>
  <c r="AV8" i="23"/>
  <c r="AX8" i="23"/>
  <c r="AZ8" i="23"/>
  <c r="BB8" i="23"/>
  <c r="BD8" i="23"/>
  <c r="BF8" i="23"/>
  <c r="BH8" i="23"/>
  <c r="BJ8" i="23"/>
  <c r="BL8" i="23"/>
  <c r="BN8" i="23"/>
  <c r="BP8" i="23"/>
  <c r="BR8" i="23"/>
  <c r="BT8" i="23"/>
  <c r="BV8" i="23"/>
  <c r="BX8" i="23"/>
  <c r="BZ8" i="23"/>
  <c r="CB8" i="23"/>
  <c r="AO9" i="23"/>
  <c r="AQ9" i="23"/>
  <c r="AS9" i="23"/>
  <c r="AU9" i="23"/>
  <c r="AW9" i="23"/>
  <c r="AY9" i="23"/>
  <c r="BA9" i="23"/>
  <c r="BC9" i="23"/>
  <c r="BE9" i="23"/>
  <c r="BG9" i="23"/>
  <c r="BI9" i="23"/>
  <c r="BK9" i="23"/>
  <c r="BM9" i="23"/>
  <c r="BO9" i="23"/>
  <c r="BQ9" i="23"/>
  <c r="BU9" i="23"/>
  <c r="BY9" i="23"/>
  <c r="CC9" i="23"/>
  <c r="AP10" i="23"/>
  <c r="AT10" i="23"/>
  <c r="AX10" i="23"/>
  <c r="BB10" i="23"/>
  <c r="BF10" i="23"/>
  <c r="BJ10" i="23"/>
  <c r="BN10" i="23"/>
  <c r="BR10" i="23"/>
  <c r="BV10" i="23"/>
  <c r="BZ10" i="23"/>
  <c r="AQ11" i="23"/>
  <c r="AU11" i="23"/>
  <c r="AY11" i="23"/>
  <c r="BC11" i="23"/>
  <c r="BG11" i="23"/>
  <c r="BK11" i="23"/>
  <c r="BO11" i="23"/>
  <c r="BS11" i="23"/>
  <c r="BW11" i="23"/>
  <c r="CA11" i="23"/>
  <c r="AN12" i="23"/>
  <c r="AR12" i="23"/>
  <c r="AV12" i="23"/>
  <c r="AZ12" i="23"/>
  <c r="U124" i="23"/>
  <c r="W124" i="23"/>
  <c r="CA2" i="5"/>
  <c r="BX2" i="5"/>
  <c r="BU2" i="5"/>
  <c r="BR2" i="5"/>
  <c r="BO2" i="5"/>
  <c r="BL2" i="5"/>
  <c r="BI2" i="5"/>
  <c r="BF2" i="5"/>
  <c r="BC2" i="5"/>
  <c r="AZ2" i="5"/>
  <c r="AW2" i="5"/>
  <c r="AT2" i="5"/>
  <c r="AQ2" i="5"/>
  <c r="AN2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BX124" i="34" l="1"/>
  <c r="BT124" i="34"/>
  <c r="BL124" i="34"/>
  <c r="BH124" i="34"/>
  <c r="AZ124" i="34"/>
  <c r="AV124" i="34"/>
  <c r="AN124" i="34"/>
  <c r="CA124" i="34"/>
  <c r="BW124" i="34"/>
  <c r="BS124" i="34"/>
  <c r="BO124" i="34"/>
  <c r="BK124" i="34"/>
  <c r="BG124" i="34"/>
  <c r="BC124" i="34"/>
  <c r="AY124" i="34"/>
  <c r="AU124" i="34"/>
  <c r="AQ124" i="34"/>
  <c r="BR124" i="34"/>
  <c r="BN124" i="34"/>
  <c r="BF124" i="34"/>
  <c r="BB124" i="34"/>
  <c r="AT124" i="34"/>
  <c r="AP124" i="34"/>
  <c r="CC124" i="34"/>
  <c r="BY124" i="34"/>
  <c r="BU124" i="34"/>
  <c r="BQ124" i="34"/>
  <c r="BM124" i="34"/>
  <c r="BI124" i="34"/>
  <c r="BE124" i="34"/>
  <c r="BA124" i="34"/>
  <c r="AW124" i="34"/>
  <c r="AS124" i="34"/>
  <c r="AO124" i="34"/>
  <c r="CA124" i="33"/>
  <c r="BW124" i="33"/>
  <c r="BS124" i="33"/>
  <c r="BO124" i="33"/>
  <c r="BK124" i="33"/>
  <c r="BG124" i="33"/>
  <c r="BC124" i="33"/>
  <c r="AY124" i="33"/>
  <c r="AU124" i="33"/>
  <c r="AQ124" i="33"/>
  <c r="CB124" i="33"/>
  <c r="BX124" i="33"/>
  <c r="BT124" i="33"/>
  <c r="BP124" i="33"/>
  <c r="BL124" i="33"/>
  <c r="BH124" i="33"/>
  <c r="BD124" i="33"/>
  <c r="AZ124" i="33"/>
  <c r="AV124" i="33"/>
  <c r="AR124" i="33"/>
  <c r="AN124" i="33"/>
  <c r="CC124" i="33"/>
  <c r="BY124" i="33"/>
  <c r="BU124" i="33"/>
  <c r="BQ124" i="33"/>
  <c r="BM124" i="33"/>
  <c r="BI124" i="33"/>
  <c r="BE124" i="33"/>
  <c r="BA124" i="33"/>
  <c r="AW124" i="33"/>
  <c r="AS124" i="33"/>
  <c r="AO124" i="33"/>
  <c r="BZ124" i="33"/>
  <c r="BV124" i="33"/>
  <c r="BR124" i="33"/>
  <c r="BN124" i="33"/>
  <c r="BJ124" i="33"/>
  <c r="BF124" i="33"/>
  <c r="BB124" i="33"/>
  <c r="AX124" i="33"/>
  <c r="AT124" i="33"/>
  <c r="AP124" i="33"/>
  <c r="CC124" i="32"/>
  <c r="BY124" i="32"/>
  <c r="BU124" i="32"/>
  <c r="BQ124" i="32"/>
  <c r="BM124" i="32"/>
  <c r="BI124" i="32"/>
  <c r="BE124" i="32"/>
  <c r="BA124" i="32"/>
  <c r="AW124" i="32"/>
  <c r="AS124" i="32"/>
  <c r="AO124" i="32"/>
  <c r="CB124" i="32"/>
  <c r="BX124" i="32"/>
  <c r="BT124" i="32"/>
  <c r="BP124" i="32"/>
  <c r="BL124" i="32"/>
  <c r="BH124" i="32"/>
  <c r="BD124" i="32"/>
  <c r="AZ124" i="32"/>
  <c r="AV124" i="32"/>
  <c r="AR124" i="32"/>
  <c r="AN124" i="32"/>
  <c r="CA124" i="32"/>
  <c r="BW124" i="32"/>
  <c r="BS124" i="32"/>
  <c r="BO124" i="32"/>
  <c r="BK124" i="32"/>
  <c r="BG124" i="32"/>
  <c r="BC124" i="32"/>
  <c r="AY124" i="32"/>
  <c r="AU124" i="32"/>
  <c r="AQ124" i="32"/>
  <c r="BZ124" i="32"/>
  <c r="BV124" i="32"/>
  <c r="BR124" i="32"/>
  <c r="BN124" i="32"/>
  <c r="BJ124" i="32"/>
  <c r="BF124" i="32"/>
  <c r="BB124" i="32"/>
  <c r="AX124" i="32"/>
  <c r="AT124" i="32"/>
  <c r="AP124" i="32"/>
  <c r="BZ124" i="31"/>
  <c r="BV124" i="31"/>
  <c r="BR124" i="31"/>
  <c r="BN124" i="31"/>
  <c r="BJ124" i="31"/>
  <c r="BF124" i="31"/>
  <c r="BB124" i="31"/>
  <c r="AX124" i="31"/>
  <c r="AT124" i="31"/>
  <c r="AP124" i="31"/>
  <c r="CC124" i="31"/>
  <c r="BY124" i="31"/>
  <c r="BU124" i="31"/>
  <c r="BQ124" i="31"/>
  <c r="BM124" i="31"/>
  <c r="BI124" i="31"/>
  <c r="BE124" i="31"/>
  <c r="BA124" i="31"/>
  <c r="AW124" i="31"/>
  <c r="AS124" i="31"/>
  <c r="AO124" i="31"/>
  <c r="CB124" i="31"/>
  <c r="BX124" i="31"/>
  <c r="BT124" i="31"/>
  <c r="BP124" i="31"/>
  <c r="BL124" i="31"/>
  <c r="BH124" i="31"/>
  <c r="BD124" i="31"/>
  <c r="AZ124" i="31"/>
  <c r="AV124" i="31"/>
  <c r="AR124" i="31"/>
  <c r="AN124" i="31"/>
  <c r="CA124" i="31"/>
  <c r="BW124" i="31"/>
  <c r="BS124" i="31"/>
  <c r="BO124" i="31"/>
  <c r="BK124" i="31"/>
  <c r="BG124" i="31"/>
  <c r="BC124" i="31"/>
  <c r="AY124" i="31"/>
  <c r="AU124" i="31"/>
  <c r="AQ124" i="31"/>
  <c r="CA124" i="30"/>
  <c r="BW124" i="30"/>
  <c r="BO124" i="30"/>
  <c r="BK124" i="30"/>
  <c r="BC124" i="30"/>
  <c r="AY124" i="30"/>
  <c r="AQ124" i="30"/>
  <c r="CB124" i="30"/>
  <c r="BX124" i="30"/>
  <c r="BT124" i="30"/>
  <c r="BP124" i="30"/>
  <c r="BL124" i="30"/>
  <c r="BH124" i="30"/>
  <c r="BD124" i="30"/>
  <c r="AZ124" i="30"/>
  <c r="AV124" i="30"/>
  <c r="AR124" i="30"/>
  <c r="AN124" i="30"/>
  <c r="CC124" i="30"/>
  <c r="BY124" i="30"/>
  <c r="BU124" i="30"/>
  <c r="BQ124" i="30"/>
  <c r="BI124" i="30"/>
  <c r="BE124" i="30"/>
  <c r="AW124" i="30"/>
  <c r="AS124" i="30"/>
  <c r="BZ124" i="30"/>
  <c r="BV124" i="30"/>
  <c r="BR124" i="30"/>
  <c r="BN124" i="30"/>
  <c r="BJ124" i="30"/>
  <c r="BF124" i="30"/>
  <c r="BB124" i="30"/>
  <c r="AX124" i="30"/>
  <c r="AT124" i="30"/>
  <c r="AP124" i="30"/>
  <c r="CB124" i="29"/>
  <c r="BX124" i="29"/>
  <c r="BT124" i="29"/>
  <c r="BP124" i="29"/>
  <c r="BL124" i="29"/>
  <c r="BH124" i="29"/>
  <c r="BD124" i="29"/>
  <c r="AZ124" i="29"/>
  <c r="AV124" i="29"/>
  <c r="AR124" i="29"/>
  <c r="AN124" i="29"/>
  <c r="CA124" i="29"/>
  <c r="BW124" i="29"/>
  <c r="BO124" i="29"/>
  <c r="BK124" i="29"/>
  <c r="BC124" i="29"/>
  <c r="AY124" i="29"/>
  <c r="AQ124" i="29"/>
  <c r="BZ124" i="29"/>
  <c r="BV124" i="29"/>
  <c r="BR124" i="29"/>
  <c r="BN124" i="29"/>
  <c r="BJ124" i="29"/>
  <c r="BF124" i="29"/>
  <c r="BB124" i="29"/>
  <c r="AX124" i="29"/>
  <c r="AT124" i="29"/>
  <c r="AP124" i="29"/>
  <c r="CC124" i="29"/>
  <c r="BY124" i="29"/>
  <c r="BU124" i="29"/>
  <c r="BQ124" i="29"/>
  <c r="BI124" i="29"/>
  <c r="BE124" i="29"/>
  <c r="AW124" i="29"/>
  <c r="AS124" i="29"/>
  <c r="CA124" i="28"/>
  <c r="BW124" i="28"/>
  <c r="BS124" i="28"/>
  <c r="BO124" i="28"/>
  <c r="BK124" i="28"/>
  <c r="BG124" i="28"/>
  <c r="BC124" i="28"/>
  <c r="AY124" i="28"/>
  <c r="AU124" i="28"/>
  <c r="AQ124" i="28"/>
  <c r="CB124" i="28"/>
  <c r="BX124" i="28"/>
  <c r="BT124" i="28"/>
  <c r="BP124" i="28"/>
  <c r="BL124" i="28"/>
  <c r="BH124" i="28"/>
  <c r="BD124" i="28"/>
  <c r="AZ124" i="28"/>
  <c r="AV124" i="28"/>
  <c r="AR124" i="28"/>
  <c r="AN124" i="28"/>
  <c r="CC124" i="28"/>
  <c r="BY124" i="28"/>
  <c r="BU124" i="28"/>
  <c r="BQ124" i="28"/>
  <c r="BM124" i="28"/>
  <c r="BI124" i="28"/>
  <c r="BE124" i="28"/>
  <c r="BA124" i="28"/>
  <c r="AW124" i="28"/>
  <c r="AS124" i="28"/>
  <c r="AO124" i="28"/>
  <c r="BZ124" i="28"/>
  <c r="BV124" i="28"/>
  <c r="BR124" i="28"/>
  <c r="BN124" i="28"/>
  <c r="BJ124" i="28"/>
  <c r="BF124" i="28"/>
  <c r="BB124" i="28"/>
  <c r="AX124" i="28"/>
  <c r="AT124" i="28"/>
  <c r="AP124" i="28"/>
  <c r="BZ124" i="27"/>
  <c r="BV124" i="27"/>
  <c r="BR124" i="27"/>
  <c r="BN124" i="27"/>
  <c r="BJ124" i="27"/>
  <c r="BF124" i="27"/>
  <c r="BB124" i="27"/>
  <c r="AX124" i="27"/>
  <c r="AT124" i="27"/>
  <c r="AP124" i="27"/>
  <c r="CC124" i="27"/>
  <c r="BY124" i="27"/>
  <c r="BU124" i="27"/>
  <c r="BQ124" i="27"/>
  <c r="BM124" i="27"/>
  <c r="BI124" i="27"/>
  <c r="BE124" i="27"/>
  <c r="BA124" i="27"/>
  <c r="AW124" i="27"/>
  <c r="AS124" i="27"/>
  <c r="AO124" i="27"/>
  <c r="CB124" i="27"/>
  <c r="BX124" i="27"/>
  <c r="BT124" i="27"/>
  <c r="BP124" i="27"/>
  <c r="BL124" i="27"/>
  <c r="BH124" i="27"/>
  <c r="BD124" i="27"/>
  <c r="AZ124" i="27"/>
  <c r="AV124" i="27"/>
  <c r="AR124" i="27"/>
  <c r="AN124" i="27"/>
  <c r="CA124" i="27"/>
  <c r="BW124" i="27"/>
  <c r="BS124" i="27"/>
  <c r="BO124" i="27"/>
  <c r="BK124" i="27"/>
  <c r="BG124" i="27"/>
  <c r="BC124" i="27"/>
  <c r="AY124" i="27"/>
  <c r="AU124" i="27"/>
  <c r="AQ124" i="27"/>
  <c r="BV124" i="26"/>
  <c r="BN124" i="26"/>
  <c r="BF124" i="26"/>
  <c r="AX124" i="26"/>
  <c r="AP124" i="26"/>
  <c r="CC124" i="26"/>
  <c r="BY124" i="26"/>
  <c r="BU124" i="26"/>
  <c r="BQ124" i="26"/>
  <c r="BM124" i="26"/>
  <c r="BI124" i="26"/>
  <c r="BE124" i="26"/>
  <c r="BA124" i="26"/>
  <c r="AW124" i="26"/>
  <c r="AS124" i="26"/>
  <c r="AO124" i="26"/>
  <c r="CB124" i="26"/>
  <c r="BX124" i="26"/>
  <c r="BT124" i="26"/>
  <c r="BP124" i="26"/>
  <c r="BL124" i="26"/>
  <c r="BH124" i="26"/>
  <c r="BD124" i="26"/>
  <c r="AZ124" i="26"/>
  <c r="AV124" i="26"/>
  <c r="AR124" i="26"/>
  <c r="AN124" i="26"/>
  <c r="CA124" i="26"/>
  <c r="BW124" i="26"/>
  <c r="BS124" i="26"/>
  <c r="BO124" i="26"/>
  <c r="BK124" i="26"/>
  <c r="BG124" i="26"/>
  <c r="BC124" i="26"/>
  <c r="AY124" i="26"/>
  <c r="AU124" i="26"/>
  <c r="AQ124" i="26"/>
  <c r="CC124" i="25"/>
  <c r="BY124" i="25"/>
  <c r="BU124" i="25"/>
  <c r="BQ124" i="25"/>
  <c r="BM124" i="25"/>
  <c r="BI124" i="25"/>
  <c r="BE124" i="25"/>
  <c r="BA124" i="25"/>
  <c r="AW124" i="25"/>
  <c r="AS124" i="25"/>
  <c r="AO124" i="25"/>
  <c r="BZ124" i="25"/>
  <c r="BV124" i="25"/>
  <c r="BR124" i="25"/>
  <c r="BN124" i="25"/>
  <c r="BJ124" i="25"/>
  <c r="BF124" i="25"/>
  <c r="BB124" i="25"/>
  <c r="AX124" i="25"/>
  <c r="AT124" i="25"/>
  <c r="AP124" i="25"/>
  <c r="CA124" i="25"/>
  <c r="BW124" i="25"/>
  <c r="BS124" i="25"/>
  <c r="BO124" i="25"/>
  <c r="BK124" i="25"/>
  <c r="BG124" i="25"/>
  <c r="BC124" i="25"/>
  <c r="AY124" i="25"/>
  <c r="AU124" i="25"/>
  <c r="AQ124" i="25"/>
  <c r="CB124" i="25"/>
  <c r="BX124" i="25"/>
  <c r="BT124" i="25"/>
  <c r="BP124" i="25"/>
  <c r="BL124" i="25"/>
  <c r="BH124" i="25"/>
  <c r="BD124" i="25"/>
  <c r="AZ124" i="25"/>
  <c r="AV124" i="25"/>
  <c r="AR124" i="25"/>
  <c r="AN124" i="25"/>
  <c r="CB124" i="24"/>
  <c r="BX124" i="24"/>
  <c r="BT124" i="24"/>
  <c r="BP124" i="24"/>
  <c r="BL124" i="24"/>
  <c r="BH124" i="24"/>
  <c r="BD124" i="24"/>
  <c r="AZ124" i="24"/>
  <c r="AV124" i="24"/>
  <c r="AR124" i="24"/>
  <c r="AN124" i="24"/>
  <c r="CC124" i="24"/>
  <c r="BY124" i="24"/>
  <c r="BU124" i="24"/>
  <c r="BQ124" i="24"/>
  <c r="BM124" i="24"/>
  <c r="BI124" i="24"/>
  <c r="BE124" i="24"/>
  <c r="BA124" i="24"/>
  <c r="AW124" i="24"/>
  <c r="AS124" i="24"/>
  <c r="AO124" i="24"/>
  <c r="BZ124" i="24"/>
  <c r="BV124" i="24"/>
  <c r="BR124" i="24"/>
  <c r="BN124" i="24"/>
  <c r="BJ124" i="24"/>
  <c r="BF124" i="24"/>
  <c r="BB124" i="24"/>
  <c r="AX124" i="24"/>
  <c r="AT124" i="24"/>
  <c r="AP124" i="24"/>
  <c r="CA124" i="24"/>
  <c r="BW124" i="24"/>
  <c r="BS124" i="24"/>
  <c r="BO124" i="24"/>
  <c r="BK124" i="24"/>
  <c r="BG124" i="24"/>
  <c r="BC124" i="24"/>
  <c r="AY124" i="24"/>
  <c r="AU124" i="24"/>
  <c r="AQ124" i="24"/>
  <c r="BZ124" i="23"/>
  <c r="CA124" i="23"/>
  <c r="BO124" i="23"/>
  <c r="BG124" i="23"/>
  <c r="BL124" i="23"/>
  <c r="BB124" i="23"/>
  <c r="BT124" i="23"/>
  <c r="BF124" i="23"/>
  <c r="AV124" i="23"/>
  <c r="AP124" i="23"/>
  <c r="BW124" i="23"/>
  <c r="BS124" i="23"/>
  <c r="BK124" i="23"/>
  <c r="BC124" i="23"/>
  <c r="AY124" i="23"/>
  <c r="AU124" i="23"/>
  <c r="CC124" i="23"/>
  <c r="BY124" i="23"/>
  <c r="BU124" i="23"/>
  <c r="BQ124" i="23"/>
  <c r="BM124" i="23"/>
  <c r="BI124" i="23"/>
  <c r="BE124" i="23"/>
  <c r="BA124" i="23"/>
  <c r="AW124" i="23"/>
  <c r="AO124" i="23"/>
  <c r="BN124" i="23"/>
  <c r="AZ124" i="23"/>
  <c r="BX124" i="23"/>
  <c r="BR124" i="23"/>
  <c r="BH124" i="23"/>
  <c r="AT124" i="23"/>
  <c r="AN124" i="23"/>
  <c r="A293" i="4"/>
  <c r="A270" i="4"/>
  <c r="A246" i="4"/>
  <c r="A222" i="4"/>
  <c r="A198" i="4"/>
  <c r="A174" i="4"/>
  <c r="A150" i="4"/>
  <c r="A126" i="4"/>
  <c r="A102" i="4"/>
  <c r="A78" i="4"/>
  <c r="A54" i="4"/>
  <c r="A30" i="4"/>
  <c r="A6" i="4"/>
  <c r="X16" i="22" l="1"/>
  <c r="V16" i="22"/>
  <c r="X15" i="22"/>
  <c r="V15" i="22"/>
  <c r="X14" i="22"/>
  <c r="V14" i="22"/>
  <c r="X13" i="22"/>
  <c r="V13" i="22"/>
  <c r="X12" i="22"/>
  <c r="V12" i="22"/>
  <c r="X11" i="22"/>
  <c r="V11" i="22"/>
  <c r="X10" i="22"/>
  <c r="V10" i="22"/>
  <c r="X9" i="22"/>
  <c r="V9" i="22"/>
  <c r="X8" i="22"/>
  <c r="V8" i="22"/>
  <c r="X7" i="22"/>
  <c r="V7" i="22"/>
  <c r="X6" i="22"/>
  <c r="V6" i="22"/>
  <c r="X5" i="22"/>
  <c r="V5" i="22"/>
  <c r="W3" i="5"/>
  <c r="T124" i="5"/>
  <c r="U3" i="5"/>
  <c r="R124" i="5"/>
  <c r="S16" i="22"/>
  <c r="S15" i="22"/>
  <c r="S14" i="22"/>
  <c r="S13" i="22"/>
  <c r="S12" i="22"/>
  <c r="S11" i="22"/>
  <c r="S10" i="22"/>
  <c r="S9" i="22"/>
  <c r="X124" i="5"/>
  <c r="I4" i="22" s="1"/>
  <c r="C16" i="22"/>
  <c r="P16" i="22" s="1"/>
  <c r="B310" i="4" s="1"/>
  <c r="C15" i="22"/>
  <c r="Q15" i="22" s="1"/>
  <c r="B288" i="4" s="1"/>
  <c r="C14" i="22"/>
  <c r="P14" i="22" s="1"/>
  <c r="B263" i="4" s="1"/>
  <c r="C13" i="22"/>
  <c r="Q13" i="22" s="1"/>
  <c r="B240" i="4" s="1"/>
  <c r="C12" i="22"/>
  <c r="P12" i="22" s="1"/>
  <c r="C11" i="22"/>
  <c r="C10" i="22"/>
  <c r="C9" i="22"/>
  <c r="C8" i="22"/>
  <c r="C7" i="22"/>
  <c r="C6" i="22"/>
  <c r="C5" i="22"/>
  <c r="P5" i="22" s="1"/>
  <c r="B47" i="4" s="1"/>
  <c r="T16" i="22"/>
  <c r="R16" i="22"/>
  <c r="Q16" i="22"/>
  <c r="T15" i="22"/>
  <c r="R15" i="22"/>
  <c r="P15" i="22"/>
  <c r="T14" i="22"/>
  <c r="R14" i="22"/>
  <c r="Q14" i="22"/>
  <c r="T13" i="22"/>
  <c r="R13" i="22"/>
  <c r="P13" i="22"/>
  <c r="T12" i="22"/>
  <c r="R12" i="22"/>
  <c r="Q12" i="22"/>
  <c r="T11" i="22"/>
  <c r="R11" i="22"/>
  <c r="Q11" i="22"/>
  <c r="P11" i="22"/>
  <c r="T10" i="22"/>
  <c r="R10" i="22"/>
  <c r="Q10" i="22"/>
  <c r="P10" i="22"/>
  <c r="T9" i="22"/>
  <c r="R9" i="22"/>
  <c r="Q9" i="22"/>
  <c r="P9" i="22"/>
  <c r="P8" i="22"/>
  <c r="P7" i="22"/>
  <c r="P6" i="22"/>
  <c r="L16" i="22"/>
  <c r="K16" i="22"/>
  <c r="I16" i="22"/>
  <c r="E16" i="22"/>
  <c r="D16" i="22"/>
  <c r="L15" i="22"/>
  <c r="K15" i="22"/>
  <c r="I15" i="22"/>
  <c r="E15" i="22"/>
  <c r="D15" i="22"/>
  <c r="L14" i="22"/>
  <c r="K14" i="22"/>
  <c r="I14" i="22"/>
  <c r="E14" i="22"/>
  <c r="D14" i="22"/>
  <c r="L13" i="22"/>
  <c r="K13" i="22"/>
  <c r="I13" i="22"/>
  <c r="E13" i="22"/>
  <c r="D13" i="22"/>
  <c r="L12" i="22"/>
  <c r="K12" i="22"/>
  <c r="I12" i="22"/>
  <c r="E12" i="22"/>
  <c r="D12" i="22"/>
  <c r="L11" i="22"/>
  <c r="K11" i="22"/>
  <c r="I11" i="22"/>
  <c r="E11" i="22"/>
  <c r="D11" i="22"/>
  <c r="L10" i="22"/>
  <c r="K10" i="22"/>
  <c r="I10" i="22"/>
  <c r="E10" i="22"/>
  <c r="D10" i="22"/>
  <c r="L9" i="22"/>
  <c r="K9" i="22"/>
  <c r="I9" i="22"/>
  <c r="E9" i="22"/>
  <c r="D9" i="22"/>
  <c r="L8" i="22"/>
  <c r="T8" i="22" s="1"/>
  <c r="B123" i="4" s="1"/>
  <c r="K8" i="22"/>
  <c r="I8" i="22"/>
  <c r="S8" i="22" s="1"/>
  <c r="B122" i="4" s="1"/>
  <c r="E8" i="22"/>
  <c r="Q8" i="22" s="1"/>
  <c r="B120" i="4" s="1"/>
  <c r="D8" i="22"/>
  <c r="L7" i="22"/>
  <c r="T7" i="22" s="1"/>
  <c r="B99" i="4" s="1"/>
  <c r="K7" i="22"/>
  <c r="I7" i="22"/>
  <c r="S7" i="22" s="1"/>
  <c r="B98" i="4" s="1"/>
  <c r="E7" i="22"/>
  <c r="Q7" i="22" s="1"/>
  <c r="B96" i="4" s="1"/>
  <c r="D7" i="22"/>
  <c r="L6" i="22"/>
  <c r="T6" i="22" s="1"/>
  <c r="B75" i="4" s="1"/>
  <c r="K6" i="22"/>
  <c r="I6" i="22"/>
  <c r="S6" i="22" s="1"/>
  <c r="B74" i="4" s="1"/>
  <c r="E6" i="22"/>
  <c r="Q6" i="22" s="1"/>
  <c r="B72" i="4" s="1"/>
  <c r="D6" i="22"/>
  <c r="L5" i="22"/>
  <c r="T5" i="22" s="1"/>
  <c r="B51" i="4" s="1"/>
  <c r="K5" i="22"/>
  <c r="I5" i="22"/>
  <c r="S5" i="22" s="1"/>
  <c r="B50" i="4" s="1"/>
  <c r="E5" i="22"/>
  <c r="Q5" i="22" s="1"/>
  <c r="B48" i="4" s="1"/>
  <c r="D5" i="22"/>
  <c r="AJ3" i="5"/>
  <c r="AK3" i="5" s="1"/>
  <c r="AP4" i="5"/>
  <c r="AJ5" i="5"/>
  <c r="AK5" i="5" s="1"/>
  <c r="AP5" i="5"/>
  <c r="AS3" i="5"/>
  <c r="AJ4" i="5"/>
  <c r="AK4" i="5" s="1"/>
  <c r="AS4" i="5"/>
  <c r="AS5" i="5"/>
  <c r="AY3" i="5"/>
  <c r="AY4" i="5"/>
  <c r="AY5" i="5"/>
  <c r="AV3" i="5"/>
  <c r="AV4" i="5"/>
  <c r="AV5" i="5"/>
  <c r="BB3" i="5"/>
  <c r="BB4" i="5"/>
  <c r="BB5" i="5"/>
  <c r="BE3" i="5"/>
  <c r="BE4" i="5"/>
  <c r="BE5" i="5"/>
  <c r="BH3" i="5"/>
  <c r="BH4" i="5"/>
  <c r="BH5" i="5"/>
  <c r="BK3" i="5"/>
  <c r="BK4" i="5"/>
  <c r="BK5" i="5"/>
  <c r="BN3" i="5"/>
  <c r="BN4" i="5"/>
  <c r="BN5" i="5"/>
  <c r="BQ3" i="5"/>
  <c r="BQ4" i="5"/>
  <c r="BQ5" i="5"/>
  <c r="BT3" i="5"/>
  <c r="BT4" i="5"/>
  <c r="BT5" i="5"/>
  <c r="BW3" i="5"/>
  <c r="BW4" i="5"/>
  <c r="BW5" i="5"/>
  <c r="BZ3" i="5"/>
  <c r="BZ4" i="5"/>
  <c r="BZ5" i="5"/>
  <c r="CC3" i="5"/>
  <c r="CC4" i="5"/>
  <c r="CC5" i="5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O16" i="22" s="1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N16" i="22" s="1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M16" i="22" s="1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O15" i="22" s="1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N15" i="22" s="1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M15" i="22" s="1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O14" i="22" s="1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N14" i="22" s="1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M14" i="22" s="1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O13" i="22" s="1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N13" i="22" s="1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M13" i="22" s="1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O12" i="22" s="1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N12" i="22" s="1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M12" i="22" s="1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O11" i="22" s="1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N11" i="22" s="1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M11" i="22" s="1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O10" i="22" s="1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N10" i="22" s="1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M10" i="22" s="1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O9" i="22" s="1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N9" i="22" s="1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M9" i="22" s="1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O8" i="22" s="1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N8" i="22" s="1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M8" i="22" s="1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O7" i="22" s="1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N7" i="22" s="1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M7" i="22" s="1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O6" i="22" s="1"/>
  <c r="C56" i="4"/>
  <c r="C57" i="4"/>
  <c r="C70" i="4" s="1"/>
  <c r="N6" i="22" s="1"/>
  <c r="C58" i="4"/>
  <c r="C59" i="4"/>
  <c r="C60" i="4"/>
  <c r="C61" i="4"/>
  <c r="C62" i="4"/>
  <c r="C63" i="4"/>
  <c r="C64" i="4"/>
  <c r="C65" i="4"/>
  <c r="C66" i="4"/>
  <c r="C67" i="4"/>
  <c r="C68" i="4"/>
  <c r="C69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M6" i="22" s="1"/>
  <c r="B32" i="4"/>
  <c r="B34" i="4"/>
  <c r="B35" i="4"/>
  <c r="B36" i="4"/>
  <c r="B37" i="4"/>
  <c r="B38" i="4"/>
  <c r="B39" i="4"/>
  <c r="B40" i="4"/>
  <c r="B41" i="4"/>
  <c r="B42" i="4"/>
  <c r="B43" i="4"/>
  <c r="B44" i="4"/>
  <c r="B45" i="4"/>
  <c r="C32" i="4"/>
  <c r="C34" i="4"/>
  <c r="C35" i="4"/>
  <c r="C36" i="4"/>
  <c r="C37" i="4"/>
  <c r="C38" i="4"/>
  <c r="C39" i="4"/>
  <c r="C40" i="4"/>
  <c r="C41" i="4"/>
  <c r="C42" i="4"/>
  <c r="C43" i="4"/>
  <c r="C44" i="4"/>
  <c r="C45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AN4" i="5"/>
  <c r="AN5" i="5"/>
  <c r="AQ3" i="5"/>
  <c r="AQ4" i="5"/>
  <c r="AQ5" i="5"/>
  <c r="AW3" i="5"/>
  <c r="AW4" i="5"/>
  <c r="AW5" i="5"/>
  <c r="AT3" i="5"/>
  <c r="AT4" i="5"/>
  <c r="AT5" i="5"/>
  <c r="AZ3" i="5"/>
  <c r="AZ4" i="5"/>
  <c r="AZ5" i="5"/>
  <c r="BC3" i="5"/>
  <c r="BC4" i="5"/>
  <c r="BC5" i="5"/>
  <c r="BF3" i="5"/>
  <c r="BF4" i="5"/>
  <c r="BF5" i="5"/>
  <c r="BI3" i="5"/>
  <c r="BI4" i="5"/>
  <c r="BI5" i="5"/>
  <c r="BL3" i="5"/>
  <c r="BL4" i="5"/>
  <c r="BL5" i="5"/>
  <c r="BO3" i="5"/>
  <c r="BO4" i="5"/>
  <c r="BO5" i="5"/>
  <c r="BR3" i="5"/>
  <c r="BR4" i="5"/>
  <c r="BR5" i="5"/>
  <c r="BU3" i="5"/>
  <c r="BU4" i="5"/>
  <c r="BU5" i="5"/>
  <c r="BX3" i="5"/>
  <c r="BX4" i="5"/>
  <c r="BX5" i="5"/>
  <c r="CA3" i="5"/>
  <c r="CA4" i="5"/>
  <c r="CA5" i="5"/>
  <c r="AO4" i="5"/>
  <c r="AO5" i="5"/>
  <c r="AR3" i="5"/>
  <c r="AR4" i="5"/>
  <c r="AR5" i="5"/>
  <c r="AX3" i="5"/>
  <c r="AX4" i="5"/>
  <c r="AX5" i="5"/>
  <c r="AU3" i="5"/>
  <c r="AU4" i="5"/>
  <c r="AU5" i="5"/>
  <c r="BA3" i="5"/>
  <c r="BA4" i="5"/>
  <c r="BA5" i="5"/>
  <c r="BD3" i="5"/>
  <c r="BD4" i="5"/>
  <c r="BD5" i="5"/>
  <c r="BG3" i="5"/>
  <c r="BG4" i="5"/>
  <c r="BG5" i="5"/>
  <c r="BJ3" i="5"/>
  <c r="BJ4" i="5"/>
  <c r="BJ5" i="5"/>
  <c r="BM3" i="5"/>
  <c r="BM4" i="5"/>
  <c r="BM5" i="5"/>
  <c r="BP3" i="5"/>
  <c r="BP4" i="5"/>
  <c r="BP5" i="5"/>
  <c r="BS3" i="5"/>
  <c r="BS4" i="5"/>
  <c r="BS5" i="5"/>
  <c r="BV3" i="5"/>
  <c r="BV4" i="5"/>
  <c r="BV5" i="5"/>
  <c r="BY3" i="5"/>
  <c r="BY4" i="5"/>
  <c r="BY5" i="5"/>
  <c r="CB3" i="5"/>
  <c r="CB4" i="5"/>
  <c r="CB5" i="5"/>
  <c r="L313" i="4"/>
  <c r="L310" i="4"/>
  <c r="L290" i="4"/>
  <c r="L287" i="4"/>
  <c r="L266" i="4"/>
  <c r="L263" i="4"/>
  <c r="L242" i="4"/>
  <c r="L239" i="4"/>
  <c r="L218" i="4"/>
  <c r="L215" i="4"/>
  <c r="L194" i="4"/>
  <c r="L191" i="4"/>
  <c r="L170" i="4"/>
  <c r="L167" i="4"/>
  <c r="L146" i="4"/>
  <c r="L143" i="4"/>
  <c r="L122" i="4"/>
  <c r="L119" i="4"/>
  <c r="L98" i="4"/>
  <c r="L95" i="4"/>
  <c r="L74" i="4"/>
  <c r="L71" i="4"/>
  <c r="L50" i="4"/>
  <c r="L47" i="4"/>
  <c r="B314" i="4"/>
  <c r="B313" i="4"/>
  <c r="B312" i="4"/>
  <c r="B311" i="4"/>
  <c r="B291" i="4"/>
  <c r="B290" i="4"/>
  <c r="B289" i="4"/>
  <c r="B287" i="4"/>
  <c r="B267" i="4"/>
  <c r="B266" i="4"/>
  <c r="B265" i="4"/>
  <c r="B264" i="4"/>
  <c r="B243" i="4"/>
  <c r="B242" i="4"/>
  <c r="B241" i="4"/>
  <c r="B239" i="4"/>
  <c r="B219" i="4"/>
  <c r="B218" i="4"/>
  <c r="B217" i="4"/>
  <c r="B216" i="4"/>
  <c r="B195" i="4"/>
  <c r="B194" i="4"/>
  <c r="B193" i="4"/>
  <c r="B192" i="4"/>
  <c r="B191" i="4"/>
  <c r="B171" i="4"/>
  <c r="B170" i="4"/>
  <c r="B169" i="4"/>
  <c r="B168" i="4"/>
  <c r="B167" i="4"/>
  <c r="B147" i="4"/>
  <c r="B146" i="4"/>
  <c r="B145" i="4"/>
  <c r="B144" i="4"/>
  <c r="B143" i="4"/>
  <c r="B119" i="4"/>
  <c r="B95" i="4"/>
  <c r="B71" i="4"/>
  <c r="C4" i="22"/>
  <c r="N123" i="34"/>
  <c r="J123" i="34"/>
  <c r="N122" i="34"/>
  <c r="J122" i="34"/>
  <c r="N121" i="34"/>
  <c r="J121" i="34"/>
  <c r="N120" i="34"/>
  <c r="J120" i="34"/>
  <c r="N119" i="34"/>
  <c r="J119" i="34"/>
  <c r="N118" i="34"/>
  <c r="J118" i="34"/>
  <c r="N117" i="34"/>
  <c r="J117" i="34"/>
  <c r="N116" i="34"/>
  <c r="J116" i="34"/>
  <c r="N115" i="34"/>
  <c r="J115" i="34"/>
  <c r="N114" i="34"/>
  <c r="J114" i="34"/>
  <c r="N113" i="34"/>
  <c r="J113" i="34"/>
  <c r="N112" i="34"/>
  <c r="J112" i="34"/>
  <c r="N111" i="34"/>
  <c r="J111" i="34"/>
  <c r="N110" i="34"/>
  <c r="J110" i="34"/>
  <c r="N109" i="34"/>
  <c r="J109" i="34"/>
  <c r="N108" i="34"/>
  <c r="J108" i="34"/>
  <c r="N107" i="34"/>
  <c r="J107" i="34"/>
  <c r="N106" i="34"/>
  <c r="J106" i="34"/>
  <c r="N105" i="34"/>
  <c r="J105" i="34"/>
  <c r="N104" i="34"/>
  <c r="J104" i="34"/>
  <c r="N103" i="34"/>
  <c r="J103" i="34"/>
  <c r="N102" i="34"/>
  <c r="J102" i="34"/>
  <c r="N101" i="34"/>
  <c r="J101" i="34"/>
  <c r="N100" i="34"/>
  <c r="J100" i="34"/>
  <c r="N99" i="34"/>
  <c r="J99" i="34"/>
  <c r="N98" i="34"/>
  <c r="J98" i="34"/>
  <c r="N97" i="34"/>
  <c r="J97" i="34"/>
  <c r="N96" i="34"/>
  <c r="J96" i="34"/>
  <c r="N95" i="34"/>
  <c r="J95" i="34"/>
  <c r="N94" i="34"/>
  <c r="J94" i="34"/>
  <c r="N93" i="34"/>
  <c r="J93" i="34"/>
  <c r="N92" i="34"/>
  <c r="J92" i="34"/>
  <c r="N91" i="34"/>
  <c r="J91" i="34"/>
  <c r="N90" i="34"/>
  <c r="J90" i="34"/>
  <c r="N89" i="34"/>
  <c r="J89" i="34"/>
  <c r="N88" i="34"/>
  <c r="J88" i="34"/>
  <c r="N87" i="34"/>
  <c r="J87" i="34"/>
  <c r="N86" i="34"/>
  <c r="J86" i="34"/>
  <c r="N85" i="34"/>
  <c r="J85" i="34"/>
  <c r="N84" i="34"/>
  <c r="J84" i="34"/>
  <c r="N83" i="34"/>
  <c r="J83" i="34"/>
  <c r="N82" i="34"/>
  <c r="J82" i="34"/>
  <c r="N81" i="34"/>
  <c r="J81" i="34"/>
  <c r="N80" i="34"/>
  <c r="J80" i="34"/>
  <c r="N79" i="34"/>
  <c r="J79" i="34"/>
  <c r="N78" i="34"/>
  <c r="J78" i="34"/>
  <c r="N77" i="34"/>
  <c r="J77" i="34"/>
  <c r="N76" i="34"/>
  <c r="J76" i="34"/>
  <c r="N75" i="34"/>
  <c r="J75" i="34"/>
  <c r="N74" i="34"/>
  <c r="J74" i="34"/>
  <c r="N73" i="34"/>
  <c r="J73" i="34"/>
  <c r="N72" i="34"/>
  <c r="J72" i="34"/>
  <c r="N71" i="34"/>
  <c r="J71" i="34"/>
  <c r="N70" i="34"/>
  <c r="J70" i="34"/>
  <c r="N69" i="34"/>
  <c r="J69" i="34"/>
  <c r="N68" i="34"/>
  <c r="J68" i="34"/>
  <c r="N67" i="34"/>
  <c r="J67" i="34"/>
  <c r="N66" i="34"/>
  <c r="J66" i="34"/>
  <c r="N65" i="34"/>
  <c r="J65" i="34"/>
  <c r="N64" i="34"/>
  <c r="J64" i="34"/>
  <c r="N63" i="34"/>
  <c r="J63" i="34"/>
  <c r="N62" i="34"/>
  <c r="J62" i="34"/>
  <c r="N61" i="34"/>
  <c r="J61" i="34"/>
  <c r="N60" i="34"/>
  <c r="J60" i="34"/>
  <c r="N59" i="34"/>
  <c r="J59" i="34"/>
  <c r="N58" i="34"/>
  <c r="J58" i="34"/>
  <c r="N57" i="34"/>
  <c r="J57" i="34"/>
  <c r="N56" i="34"/>
  <c r="J56" i="34"/>
  <c r="N55" i="34"/>
  <c r="J55" i="34"/>
  <c r="N54" i="34"/>
  <c r="J54" i="34"/>
  <c r="N53" i="34"/>
  <c r="J53" i="34"/>
  <c r="N52" i="34"/>
  <c r="J52" i="34"/>
  <c r="N51" i="34"/>
  <c r="J51" i="34"/>
  <c r="N50" i="34"/>
  <c r="J50" i="34"/>
  <c r="N49" i="34"/>
  <c r="J49" i="34"/>
  <c r="N48" i="34"/>
  <c r="J48" i="34"/>
  <c r="N47" i="34"/>
  <c r="J47" i="34"/>
  <c r="N46" i="34"/>
  <c r="J46" i="34"/>
  <c r="N45" i="34"/>
  <c r="J45" i="34"/>
  <c r="N44" i="34"/>
  <c r="J44" i="34"/>
  <c r="N43" i="34"/>
  <c r="J43" i="34"/>
  <c r="N42" i="34"/>
  <c r="J42" i="34"/>
  <c r="N41" i="34"/>
  <c r="J41" i="34"/>
  <c r="N40" i="34"/>
  <c r="J40" i="34"/>
  <c r="N39" i="34"/>
  <c r="J39" i="34"/>
  <c r="N38" i="34"/>
  <c r="J38" i="34"/>
  <c r="N37" i="34"/>
  <c r="J37" i="34"/>
  <c r="N36" i="34"/>
  <c r="J36" i="34"/>
  <c r="N35" i="34"/>
  <c r="J35" i="34"/>
  <c r="N34" i="34"/>
  <c r="J34" i="34"/>
  <c r="N33" i="34"/>
  <c r="J33" i="34"/>
  <c r="N32" i="34"/>
  <c r="J32" i="34"/>
  <c r="N31" i="34"/>
  <c r="J31" i="34"/>
  <c r="N30" i="34"/>
  <c r="J30" i="34"/>
  <c r="N29" i="34"/>
  <c r="J29" i="34"/>
  <c r="N28" i="34"/>
  <c r="J28" i="34"/>
  <c r="N27" i="34"/>
  <c r="J27" i="34"/>
  <c r="N26" i="34"/>
  <c r="J26" i="34"/>
  <c r="N25" i="34"/>
  <c r="J25" i="34"/>
  <c r="N24" i="34"/>
  <c r="J24" i="34"/>
  <c r="N23" i="34"/>
  <c r="J23" i="34"/>
  <c r="N22" i="34"/>
  <c r="J22" i="34"/>
  <c r="N21" i="34"/>
  <c r="J21" i="34"/>
  <c r="N20" i="34"/>
  <c r="J20" i="34"/>
  <c r="N19" i="34"/>
  <c r="J19" i="34"/>
  <c r="N18" i="34"/>
  <c r="J18" i="34"/>
  <c r="N17" i="34"/>
  <c r="J17" i="34"/>
  <c r="N16" i="34"/>
  <c r="J16" i="34"/>
  <c r="N15" i="34"/>
  <c r="J15" i="34"/>
  <c r="N14" i="34"/>
  <c r="J14" i="34"/>
  <c r="N13" i="34"/>
  <c r="J13" i="34"/>
  <c r="N12" i="34"/>
  <c r="J12" i="34"/>
  <c r="N11" i="34"/>
  <c r="J11" i="34"/>
  <c r="N10" i="34"/>
  <c r="J10" i="34"/>
  <c r="N9" i="34"/>
  <c r="J9" i="34"/>
  <c r="N8" i="34"/>
  <c r="J8" i="34"/>
  <c r="N7" i="34"/>
  <c r="J7" i="34"/>
  <c r="N6" i="34"/>
  <c r="J6" i="34"/>
  <c r="N5" i="34"/>
  <c r="J5" i="34"/>
  <c r="N4" i="34"/>
  <c r="J4" i="34"/>
  <c r="N3" i="34"/>
  <c r="J3" i="34"/>
  <c r="O1" i="34"/>
  <c r="N123" i="33"/>
  <c r="J123" i="33"/>
  <c r="N122" i="33"/>
  <c r="J122" i="33"/>
  <c r="N121" i="33"/>
  <c r="J121" i="33"/>
  <c r="N120" i="33"/>
  <c r="J120" i="33"/>
  <c r="N119" i="33"/>
  <c r="J119" i="33"/>
  <c r="N118" i="33"/>
  <c r="J118" i="33"/>
  <c r="N117" i="33"/>
  <c r="J117" i="33"/>
  <c r="N116" i="33"/>
  <c r="J116" i="33"/>
  <c r="N115" i="33"/>
  <c r="J115" i="33"/>
  <c r="N114" i="33"/>
  <c r="J114" i="33"/>
  <c r="N113" i="33"/>
  <c r="J113" i="33"/>
  <c r="N112" i="33"/>
  <c r="J112" i="33"/>
  <c r="N111" i="33"/>
  <c r="J111" i="33"/>
  <c r="N110" i="33"/>
  <c r="J110" i="33"/>
  <c r="N109" i="33"/>
  <c r="J109" i="33"/>
  <c r="N108" i="33"/>
  <c r="J108" i="33"/>
  <c r="N107" i="33"/>
  <c r="J107" i="33"/>
  <c r="N106" i="33"/>
  <c r="J106" i="33"/>
  <c r="N105" i="33"/>
  <c r="J105" i="33"/>
  <c r="N104" i="33"/>
  <c r="J104" i="33"/>
  <c r="N103" i="33"/>
  <c r="J103" i="33"/>
  <c r="N102" i="33"/>
  <c r="J102" i="33"/>
  <c r="N101" i="33"/>
  <c r="J101" i="33"/>
  <c r="N100" i="33"/>
  <c r="J100" i="33"/>
  <c r="N99" i="33"/>
  <c r="J99" i="33"/>
  <c r="N98" i="33"/>
  <c r="J98" i="33"/>
  <c r="N97" i="33"/>
  <c r="J97" i="33"/>
  <c r="N96" i="33"/>
  <c r="J96" i="33"/>
  <c r="N95" i="33"/>
  <c r="J95" i="33"/>
  <c r="N94" i="33"/>
  <c r="J94" i="33"/>
  <c r="N93" i="33"/>
  <c r="J93" i="33"/>
  <c r="N92" i="33"/>
  <c r="J92" i="33"/>
  <c r="N91" i="33"/>
  <c r="J91" i="33"/>
  <c r="N90" i="33"/>
  <c r="J90" i="33"/>
  <c r="N89" i="33"/>
  <c r="J89" i="33"/>
  <c r="N88" i="33"/>
  <c r="J88" i="33"/>
  <c r="N87" i="33"/>
  <c r="J87" i="33"/>
  <c r="N86" i="33"/>
  <c r="J86" i="33"/>
  <c r="N85" i="33"/>
  <c r="J85" i="33"/>
  <c r="N84" i="33"/>
  <c r="J84" i="33"/>
  <c r="N83" i="33"/>
  <c r="J83" i="33"/>
  <c r="N82" i="33"/>
  <c r="J82" i="33"/>
  <c r="N81" i="33"/>
  <c r="J81" i="33"/>
  <c r="N80" i="33"/>
  <c r="J80" i="33"/>
  <c r="N79" i="33"/>
  <c r="J79" i="33"/>
  <c r="N78" i="33"/>
  <c r="J78" i="33"/>
  <c r="N77" i="33"/>
  <c r="J77" i="33"/>
  <c r="N76" i="33"/>
  <c r="J76" i="33"/>
  <c r="N75" i="33"/>
  <c r="J75" i="33"/>
  <c r="N74" i="33"/>
  <c r="J74" i="33"/>
  <c r="N73" i="33"/>
  <c r="J73" i="33"/>
  <c r="N72" i="33"/>
  <c r="J72" i="33"/>
  <c r="N71" i="33"/>
  <c r="J71" i="33"/>
  <c r="N70" i="33"/>
  <c r="J70" i="33"/>
  <c r="N69" i="33"/>
  <c r="J69" i="33"/>
  <c r="N68" i="33"/>
  <c r="J68" i="33"/>
  <c r="N67" i="33"/>
  <c r="J67" i="33"/>
  <c r="N66" i="33"/>
  <c r="J66" i="33"/>
  <c r="N65" i="33"/>
  <c r="J65" i="33"/>
  <c r="N64" i="33"/>
  <c r="J64" i="33"/>
  <c r="N63" i="33"/>
  <c r="J63" i="33"/>
  <c r="N62" i="33"/>
  <c r="J62" i="33"/>
  <c r="N61" i="33"/>
  <c r="J61" i="33"/>
  <c r="N60" i="33"/>
  <c r="J60" i="33"/>
  <c r="N59" i="33"/>
  <c r="J59" i="33"/>
  <c r="N58" i="33"/>
  <c r="J58" i="33"/>
  <c r="N57" i="33"/>
  <c r="J57" i="33"/>
  <c r="N56" i="33"/>
  <c r="J56" i="33"/>
  <c r="N55" i="33"/>
  <c r="J55" i="33"/>
  <c r="N54" i="33"/>
  <c r="J54" i="33"/>
  <c r="N53" i="33"/>
  <c r="J53" i="33"/>
  <c r="N52" i="33"/>
  <c r="J52" i="33"/>
  <c r="N51" i="33"/>
  <c r="J51" i="33"/>
  <c r="N50" i="33"/>
  <c r="J50" i="33"/>
  <c r="N49" i="33"/>
  <c r="J49" i="33"/>
  <c r="N48" i="33"/>
  <c r="J48" i="33"/>
  <c r="N47" i="33"/>
  <c r="J47" i="33"/>
  <c r="N46" i="33"/>
  <c r="J46" i="33"/>
  <c r="N45" i="33"/>
  <c r="J45" i="33"/>
  <c r="N44" i="33"/>
  <c r="J44" i="33"/>
  <c r="N43" i="33"/>
  <c r="J43" i="33"/>
  <c r="N42" i="33"/>
  <c r="J42" i="33"/>
  <c r="N41" i="33"/>
  <c r="J41" i="33"/>
  <c r="N40" i="33"/>
  <c r="J40" i="33"/>
  <c r="N39" i="33"/>
  <c r="J39" i="33"/>
  <c r="N38" i="33"/>
  <c r="J38" i="33"/>
  <c r="N37" i="33"/>
  <c r="J37" i="33"/>
  <c r="N36" i="33"/>
  <c r="J36" i="33"/>
  <c r="N35" i="33"/>
  <c r="J35" i="33"/>
  <c r="N34" i="33"/>
  <c r="J34" i="33"/>
  <c r="N33" i="33"/>
  <c r="J33" i="33"/>
  <c r="N32" i="33"/>
  <c r="J32" i="33"/>
  <c r="N31" i="33"/>
  <c r="J31" i="33"/>
  <c r="N30" i="33"/>
  <c r="J30" i="33"/>
  <c r="N29" i="33"/>
  <c r="J29" i="33"/>
  <c r="N28" i="33"/>
  <c r="J28" i="33"/>
  <c r="N27" i="33"/>
  <c r="J27" i="33"/>
  <c r="N26" i="33"/>
  <c r="J26" i="33"/>
  <c r="N25" i="33"/>
  <c r="J25" i="33"/>
  <c r="N24" i="33"/>
  <c r="J24" i="33"/>
  <c r="N23" i="33"/>
  <c r="J23" i="33"/>
  <c r="N22" i="33"/>
  <c r="J22" i="33"/>
  <c r="N21" i="33"/>
  <c r="J21" i="33"/>
  <c r="N20" i="33"/>
  <c r="J20" i="33"/>
  <c r="N19" i="33"/>
  <c r="J19" i="33"/>
  <c r="N18" i="33"/>
  <c r="J18" i="33"/>
  <c r="N17" i="33"/>
  <c r="J17" i="33"/>
  <c r="N16" i="33"/>
  <c r="J16" i="33"/>
  <c r="N15" i="33"/>
  <c r="J15" i="33"/>
  <c r="N14" i="33"/>
  <c r="J14" i="33"/>
  <c r="N13" i="33"/>
  <c r="J13" i="33"/>
  <c r="N12" i="33"/>
  <c r="J12" i="33"/>
  <c r="N11" i="33"/>
  <c r="J11" i="33"/>
  <c r="N10" i="33"/>
  <c r="J10" i="33"/>
  <c r="N9" i="33"/>
  <c r="J9" i="33"/>
  <c r="N8" i="33"/>
  <c r="J8" i="33"/>
  <c r="N7" i="33"/>
  <c r="J7" i="33"/>
  <c r="N6" i="33"/>
  <c r="J6" i="33"/>
  <c r="N5" i="33"/>
  <c r="J5" i="33"/>
  <c r="N4" i="33"/>
  <c r="J4" i="33"/>
  <c r="N3" i="33"/>
  <c r="J3" i="33"/>
  <c r="O1" i="33"/>
  <c r="N123" i="32"/>
  <c r="J123" i="32"/>
  <c r="N122" i="32"/>
  <c r="J122" i="32"/>
  <c r="N121" i="32"/>
  <c r="J121" i="32"/>
  <c r="N120" i="32"/>
  <c r="J120" i="32"/>
  <c r="N119" i="32"/>
  <c r="J119" i="32"/>
  <c r="N118" i="32"/>
  <c r="J118" i="32"/>
  <c r="N117" i="32"/>
  <c r="J117" i="32"/>
  <c r="N116" i="32"/>
  <c r="J116" i="32"/>
  <c r="N115" i="32"/>
  <c r="J115" i="32"/>
  <c r="N114" i="32"/>
  <c r="J114" i="32"/>
  <c r="N113" i="32"/>
  <c r="J113" i="32"/>
  <c r="N112" i="32"/>
  <c r="J112" i="32"/>
  <c r="N111" i="32"/>
  <c r="J111" i="32"/>
  <c r="N110" i="32"/>
  <c r="J110" i="32"/>
  <c r="N109" i="32"/>
  <c r="J109" i="32"/>
  <c r="N108" i="32"/>
  <c r="J108" i="32"/>
  <c r="N107" i="32"/>
  <c r="J107" i="32"/>
  <c r="N106" i="32"/>
  <c r="J106" i="32"/>
  <c r="N105" i="32"/>
  <c r="J105" i="32"/>
  <c r="N104" i="32"/>
  <c r="J104" i="32"/>
  <c r="N103" i="32"/>
  <c r="J103" i="32"/>
  <c r="N102" i="32"/>
  <c r="J102" i="32"/>
  <c r="N101" i="32"/>
  <c r="J101" i="32"/>
  <c r="N100" i="32"/>
  <c r="J100" i="32"/>
  <c r="N99" i="32"/>
  <c r="J99" i="32"/>
  <c r="N98" i="32"/>
  <c r="J98" i="32"/>
  <c r="N97" i="32"/>
  <c r="J97" i="32"/>
  <c r="N96" i="32"/>
  <c r="J96" i="32"/>
  <c r="N95" i="32"/>
  <c r="J95" i="32"/>
  <c r="N94" i="32"/>
  <c r="J94" i="32"/>
  <c r="N93" i="32"/>
  <c r="J93" i="32"/>
  <c r="N92" i="32"/>
  <c r="J92" i="32"/>
  <c r="N91" i="32"/>
  <c r="J91" i="32"/>
  <c r="N90" i="32"/>
  <c r="J90" i="32"/>
  <c r="N89" i="32"/>
  <c r="J89" i="32"/>
  <c r="N88" i="32"/>
  <c r="J88" i="32"/>
  <c r="N87" i="32"/>
  <c r="J87" i="32"/>
  <c r="N86" i="32"/>
  <c r="J86" i="32"/>
  <c r="N85" i="32"/>
  <c r="J85" i="32"/>
  <c r="N84" i="32"/>
  <c r="J84" i="32"/>
  <c r="N83" i="32"/>
  <c r="J83" i="32"/>
  <c r="N82" i="32"/>
  <c r="J82" i="32"/>
  <c r="N81" i="32"/>
  <c r="J81" i="32"/>
  <c r="N80" i="32"/>
  <c r="J80" i="32"/>
  <c r="N79" i="32"/>
  <c r="J79" i="32"/>
  <c r="N78" i="32"/>
  <c r="J78" i="32"/>
  <c r="N77" i="32"/>
  <c r="J77" i="32"/>
  <c r="N76" i="32"/>
  <c r="J76" i="32"/>
  <c r="N75" i="32"/>
  <c r="J75" i="32"/>
  <c r="N74" i="32"/>
  <c r="J74" i="32"/>
  <c r="N73" i="32"/>
  <c r="J73" i="32"/>
  <c r="N72" i="32"/>
  <c r="J72" i="32"/>
  <c r="N71" i="32"/>
  <c r="J71" i="32"/>
  <c r="N70" i="32"/>
  <c r="J70" i="32"/>
  <c r="N69" i="32"/>
  <c r="J69" i="32"/>
  <c r="N68" i="32"/>
  <c r="J68" i="32"/>
  <c r="N67" i="32"/>
  <c r="J67" i="32"/>
  <c r="N66" i="32"/>
  <c r="J66" i="32"/>
  <c r="N65" i="32"/>
  <c r="J65" i="32"/>
  <c r="N64" i="32"/>
  <c r="J64" i="32"/>
  <c r="N63" i="32"/>
  <c r="J63" i="32"/>
  <c r="N62" i="32"/>
  <c r="J62" i="32"/>
  <c r="N61" i="32"/>
  <c r="J61" i="32"/>
  <c r="N60" i="32"/>
  <c r="J60" i="32"/>
  <c r="N59" i="32"/>
  <c r="J59" i="32"/>
  <c r="N58" i="32"/>
  <c r="J58" i="32"/>
  <c r="N57" i="32"/>
  <c r="J57" i="32"/>
  <c r="N56" i="32"/>
  <c r="J56" i="32"/>
  <c r="N55" i="32"/>
  <c r="J55" i="32"/>
  <c r="N54" i="32"/>
  <c r="J54" i="32"/>
  <c r="N53" i="32"/>
  <c r="J53" i="32"/>
  <c r="N52" i="32"/>
  <c r="J52" i="32"/>
  <c r="N51" i="32"/>
  <c r="J51" i="32"/>
  <c r="N50" i="32"/>
  <c r="J50" i="32"/>
  <c r="N49" i="32"/>
  <c r="J49" i="32"/>
  <c r="N48" i="32"/>
  <c r="J48" i="32"/>
  <c r="N47" i="32"/>
  <c r="J47" i="32"/>
  <c r="N46" i="32"/>
  <c r="J46" i="32"/>
  <c r="N45" i="32"/>
  <c r="J45" i="32"/>
  <c r="N44" i="32"/>
  <c r="J44" i="32"/>
  <c r="N43" i="32"/>
  <c r="J43" i="32"/>
  <c r="N42" i="32"/>
  <c r="J42" i="32"/>
  <c r="N41" i="32"/>
  <c r="J41" i="32"/>
  <c r="N40" i="32"/>
  <c r="J40" i="32"/>
  <c r="N39" i="32"/>
  <c r="J39" i="32"/>
  <c r="N38" i="32"/>
  <c r="J38" i="32"/>
  <c r="N37" i="32"/>
  <c r="J37" i="32"/>
  <c r="N36" i="32"/>
  <c r="J36" i="32"/>
  <c r="N35" i="32"/>
  <c r="J35" i="32"/>
  <c r="N34" i="32"/>
  <c r="J34" i="32"/>
  <c r="N33" i="32"/>
  <c r="J33" i="32"/>
  <c r="N32" i="32"/>
  <c r="J32" i="32"/>
  <c r="N31" i="32"/>
  <c r="J31" i="32"/>
  <c r="N30" i="32"/>
  <c r="J30" i="32"/>
  <c r="N29" i="32"/>
  <c r="J29" i="32"/>
  <c r="N28" i="32"/>
  <c r="J28" i="32"/>
  <c r="N27" i="32"/>
  <c r="J27" i="32"/>
  <c r="N26" i="32"/>
  <c r="J26" i="32"/>
  <c r="N25" i="32"/>
  <c r="J25" i="32"/>
  <c r="N24" i="32"/>
  <c r="J24" i="32"/>
  <c r="N23" i="32"/>
  <c r="J23" i="32"/>
  <c r="N22" i="32"/>
  <c r="J22" i="32"/>
  <c r="N21" i="32"/>
  <c r="J21" i="32"/>
  <c r="N20" i="32"/>
  <c r="J20" i="32"/>
  <c r="N19" i="32"/>
  <c r="J19" i="32"/>
  <c r="N18" i="32"/>
  <c r="J18" i="32"/>
  <c r="N17" i="32"/>
  <c r="J17" i="32"/>
  <c r="N16" i="32"/>
  <c r="J16" i="32"/>
  <c r="N15" i="32"/>
  <c r="J15" i="32"/>
  <c r="N14" i="32"/>
  <c r="J14" i="32"/>
  <c r="N13" i="32"/>
  <c r="J13" i="32"/>
  <c r="N12" i="32"/>
  <c r="J12" i="32"/>
  <c r="N11" i="32"/>
  <c r="J11" i="32"/>
  <c r="N10" i="32"/>
  <c r="J10" i="32"/>
  <c r="N9" i="32"/>
  <c r="J9" i="32"/>
  <c r="N8" i="32"/>
  <c r="J8" i="32"/>
  <c r="N7" i="32"/>
  <c r="J7" i="32"/>
  <c r="N6" i="32"/>
  <c r="J6" i="32"/>
  <c r="N5" i="32"/>
  <c r="J5" i="32"/>
  <c r="N4" i="32"/>
  <c r="J4" i="32"/>
  <c r="N3" i="32"/>
  <c r="J3" i="32"/>
  <c r="O1" i="32"/>
  <c r="N123" i="31"/>
  <c r="J123" i="31"/>
  <c r="N122" i="31"/>
  <c r="J122" i="31"/>
  <c r="N121" i="31"/>
  <c r="J121" i="31"/>
  <c r="N120" i="31"/>
  <c r="J120" i="31"/>
  <c r="N119" i="31"/>
  <c r="J119" i="31"/>
  <c r="N118" i="31"/>
  <c r="J118" i="31"/>
  <c r="N117" i="31"/>
  <c r="J117" i="31"/>
  <c r="N116" i="31"/>
  <c r="J116" i="31"/>
  <c r="N115" i="31"/>
  <c r="J115" i="31"/>
  <c r="N114" i="31"/>
  <c r="J114" i="31"/>
  <c r="N113" i="31"/>
  <c r="J113" i="31"/>
  <c r="N112" i="31"/>
  <c r="J112" i="31"/>
  <c r="N111" i="31"/>
  <c r="J111" i="31"/>
  <c r="N110" i="31"/>
  <c r="J110" i="31"/>
  <c r="N109" i="31"/>
  <c r="J109" i="31"/>
  <c r="N108" i="31"/>
  <c r="J108" i="31"/>
  <c r="N107" i="31"/>
  <c r="J107" i="31"/>
  <c r="N106" i="31"/>
  <c r="J106" i="31"/>
  <c r="N105" i="31"/>
  <c r="J105" i="31"/>
  <c r="N104" i="31"/>
  <c r="J104" i="31"/>
  <c r="N103" i="31"/>
  <c r="J103" i="31"/>
  <c r="N102" i="31"/>
  <c r="J102" i="31"/>
  <c r="N101" i="31"/>
  <c r="J101" i="31"/>
  <c r="N100" i="31"/>
  <c r="J100" i="31"/>
  <c r="N99" i="31"/>
  <c r="J99" i="31"/>
  <c r="N98" i="31"/>
  <c r="J98" i="31"/>
  <c r="N97" i="31"/>
  <c r="J97" i="31"/>
  <c r="N96" i="31"/>
  <c r="J96" i="31"/>
  <c r="N95" i="31"/>
  <c r="J95" i="31"/>
  <c r="N94" i="31"/>
  <c r="J94" i="31"/>
  <c r="N93" i="31"/>
  <c r="J93" i="31"/>
  <c r="N92" i="31"/>
  <c r="J92" i="31"/>
  <c r="N91" i="31"/>
  <c r="J91" i="31"/>
  <c r="N90" i="31"/>
  <c r="J90" i="31"/>
  <c r="N89" i="31"/>
  <c r="J89" i="31"/>
  <c r="N88" i="31"/>
  <c r="J88" i="31"/>
  <c r="N87" i="31"/>
  <c r="J87" i="31"/>
  <c r="N86" i="31"/>
  <c r="J86" i="31"/>
  <c r="N85" i="31"/>
  <c r="J85" i="31"/>
  <c r="N84" i="31"/>
  <c r="J84" i="31"/>
  <c r="N83" i="31"/>
  <c r="J83" i="31"/>
  <c r="N82" i="31"/>
  <c r="J82" i="31"/>
  <c r="N81" i="31"/>
  <c r="J81" i="31"/>
  <c r="N80" i="31"/>
  <c r="J80" i="31"/>
  <c r="N79" i="31"/>
  <c r="J79" i="31"/>
  <c r="N78" i="31"/>
  <c r="J78" i="31"/>
  <c r="N77" i="31"/>
  <c r="J77" i="31"/>
  <c r="N76" i="31"/>
  <c r="J76" i="31"/>
  <c r="N75" i="31"/>
  <c r="J75" i="31"/>
  <c r="N74" i="31"/>
  <c r="J74" i="31"/>
  <c r="N73" i="31"/>
  <c r="J73" i="31"/>
  <c r="N72" i="31"/>
  <c r="J72" i="31"/>
  <c r="N71" i="31"/>
  <c r="J71" i="31"/>
  <c r="N70" i="31"/>
  <c r="J70" i="31"/>
  <c r="N69" i="31"/>
  <c r="J69" i="31"/>
  <c r="N68" i="31"/>
  <c r="J68" i="31"/>
  <c r="N67" i="31"/>
  <c r="J67" i="31"/>
  <c r="N66" i="31"/>
  <c r="J66" i="31"/>
  <c r="N65" i="31"/>
  <c r="J65" i="31"/>
  <c r="N64" i="31"/>
  <c r="J64" i="31"/>
  <c r="N63" i="31"/>
  <c r="J63" i="31"/>
  <c r="N62" i="31"/>
  <c r="J62" i="31"/>
  <c r="N61" i="31"/>
  <c r="J61" i="31"/>
  <c r="N60" i="31"/>
  <c r="J60" i="31"/>
  <c r="N59" i="31"/>
  <c r="J59" i="31"/>
  <c r="N58" i="31"/>
  <c r="J58" i="31"/>
  <c r="N57" i="31"/>
  <c r="J57" i="31"/>
  <c r="N56" i="31"/>
  <c r="J56" i="31"/>
  <c r="N55" i="31"/>
  <c r="J55" i="31"/>
  <c r="N54" i="31"/>
  <c r="J54" i="31"/>
  <c r="N53" i="31"/>
  <c r="J53" i="31"/>
  <c r="N52" i="31"/>
  <c r="J52" i="31"/>
  <c r="N51" i="31"/>
  <c r="J51" i="31"/>
  <c r="N50" i="31"/>
  <c r="J50" i="31"/>
  <c r="N49" i="31"/>
  <c r="J49" i="31"/>
  <c r="N48" i="31"/>
  <c r="J48" i="31"/>
  <c r="N47" i="31"/>
  <c r="J47" i="31"/>
  <c r="N46" i="31"/>
  <c r="J46" i="31"/>
  <c r="N45" i="31"/>
  <c r="J45" i="31"/>
  <c r="N44" i="31"/>
  <c r="J44" i="31"/>
  <c r="N43" i="31"/>
  <c r="J43" i="31"/>
  <c r="N42" i="31"/>
  <c r="J42" i="31"/>
  <c r="N41" i="31"/>
  <c r="J41" i="31"/>
  <c r="N40" i="31"/>
  <c r="J40" i="31"/>
  <c r="N39" i="31"/>
  <c r="J39" i="31"/>
  <c r="N38" i="31"/>
  <c r="J38" i="31"/>
  <c r="N37" i="31"/>
  <c r="J37" i="31"/>
  <c r="N36" i="31"/>
  <c r="J36" i="31"/>
  <c r="N35" i="31"/>
  <c r="J35" i="31"/>
  <c r="N34" i="31"/>
  <c r="J34" i="31"/>
  <c r="N33" i="31"/>
  <c r="J33" i="31"/>
  <c r="N32" i="31"/>
  <c r="J32" i="31"/>
  <c r="N31" i="31"/>
  <c r="J31" i="31"/>
  <c r="N30" i="31"/>
  <c r="J30" i="31"/>
  <c r="N29" i="31"/>
  <c r="J29" i="31"/>
  <c r="N28" i="31"/>
  <c r="J28" i="31"/>
  <c r="N27" i="31"/>
  <c r="J27" i="31"/>
  <c r="N26" i="31"/>
  <c r="J26" i="31"/>
  <c r="N25" i="31"/>
  <c r="J25" i="31"/>
  <c r="N24" i="31"/>
  <c r="J24" i="31"/>
  <c r="N23" i="31"/>
  <c r="J23" i="31"/>
  <c r="N22" i="31"/>
  <c r="J22" i="31"/>
  <c r="N21" i="31"/>
  <c r="J21" i="31"/>
  <c r="N20" i="31"/>
  <c r="J20" i="31"/>
  <c r="N19" i="31"/>
  <c r="J19" i="31"/>
  <c r="N18" i="31"/>
  <c r="J18" i="31"/>
  <c r="N17" i="31"/>
  <c r="J17" i="31"/>
  <c r="N16" i="31"/>
  <c r="J16" i="31"/>
  <c r="N15" i="31"/>
  <c r="J15" i="31"/>
  <c r="N14" i="31"/>
  <c r="J14" i="31"/>
  <c r="N13" i="31"/>
  <c r="J13" i="31"/>
  <c r="N12" i="31"/>
  <c r="J12" i="31"/>
  <c r="N11" i="31"/>
  <c r="J11" i="31"/>
  <c r="N10" i="31"/>
  <c r="J10" i="31"/>
  <c r="N9" i="31"/>
  <c r="J9" i="31"/>
  <c r="N8" i="31"/>
  <c r="J8" i="31"/>
  <c r="N7" i="31"/>
  <c r="J7" i="31"/>
  <c r="N6" i="31"/>
  <c r="J6" i="31"/>
  <c r="N5" i="31"/>
  <c r="J5" i="31"/>
  <c r="N4" i="31"/>
  <c r="J4" i="31"/>
  <c r="N3" i="31"/>
  <c r="J3" i="31"/>
  <c r="O1" i="31"/>
  <c r="N123" i="30"/>
  <c r="J123" i="30"/>
  <c r="N122" i="30"/>
  <c r="J122" i="30"/>
  <c r="N121" i="30"/>
  <c r="J121" i="30"/>
  <c r="N120" i="30"/>
  <c r="J120" i="30"/>
  <c r="N119" i="30"/>
  <c r="J119" i="30"/>
  <c r="N118" i="30"/>
  <c r="J118" i="30"/>
  <c r="N117" i="30"/>
  <c r="J117" i="30"/>
  <c r="N116" i="30"/>
  <c r="J116" i="30"/>
  <c r="N115" i="30"/>
  <c r="J115" i="30"/>
  <c r="N114" i="30"/>
  <c r="J114" i="30"/>
  <c r="N113" i="30"/>
  <c r="J113" i="30"/>
  <c r="N112" i="30"/>
  <c r="J112" i="30"/>
  <c r="N111" i="30"/>
  <c r="J111" i="30"/>
  <c r="N110" i="30"/>
  <c r="J110" i="30"/>
  <c r="N109" i="30"/>
  <c r="J109" i="30"/>
  <c r="N108" i="30"/>
  <c r="J108" i="30"/>
  <c r="N107" i="30"/>
  <c r="J107" i="30"/>
  <c r="N106" i="30"/>
  <c r="J106" i="30"/>
  <c r="N105" i="30"/>
  <c r="J105" i="30"/>
  <c r="N104" i="30"/>
  <c r="J104" i="30"/>
  <c r="N103" i="30"/>
  <c r="J103" i="30"/>
  <c r="N102" i="30"/>
  <c r="J102" i="30"/>
  <c r="N101" i="30"/>
  <c r="J101" i="30"/>
  <c r="N100" i="30"/>
  <c r="J100" i="30"/>
  <c r="N99" i="30"/>
  <c r="J99" i="30"/>
  <c r="N98" i="30"/>
  <c r="J98" i="30"/>
  <c r="N97" i="30"/>
  <c r="J97" i="30"/>
  <c r="N96" i="30"/>
  <c r="J96" i="30"/>
  <c r="N95" i="30"/>
  <c r="J95" i="30"/>
  <c r="N94" i="30"/>
  <c r="J94" i="30"/>
  <c r="N93" i="30"/>
  <c r="J93" i="30"/>
  <c r="N92" i="30"/>
  <c r="J92" i="30"/>
  <c r="N91" i="30"/>
  <c r="J91" i="30"/>
  <c r="N90" i="30"/>
  <c r="J90" i="30"/>
  <c r="N89" i="30"/>
  <c r="J89" i="30"/>
  <c r="N88" i="30"/>
  <c r="J88" i="30"/>
  <c r="N87" i="30"/>
  <c r="J87" i="30"/>
  <c r="N86" i="30"/>
  <c r="J86" i="30"/>
  <c r="N85" i="30"/>
  <c r="J85" i="30"/>
  <c r="N84" i="30"/>
  <c r="J84" i="30"/>
  <c r="N83" i="30"/>
  <c r="J83" i="30"/>
  <c r="N82" i="30"/>
  <c r="J82" i="30"/>
  <c r="N81" i="30"/>
  <c r="J81" i="30"/>
  <c r="N80" i="30"/>
  <c r="J80" i="30"/>
  <c r="N79" i="30"/>
  <c r="J79" i="30"/>
  <c r="N78" i="30"/>
  <c r="J78" i="30"/>
  <c r="N77" i="30"/>
  <c r="J77" i="30"/>
  <c r="N76" i="30"/>
  <c r="J76" i="30"/>
  <c r="N75" i="30"/>
  <c r="J75" i="30"/>
  <c r="N74" i="30"/>
  <c r="J74" i="30"/>
  <c r="N73" i="30"/>
  <c r="J73" i="30"/>
  <c r="N72" i="30"/>
  <c r="J72" i="30"/>
  <c r="N71" i="30"/>
  <c r="J71" i="30"/>
  <c r="N70" i="30"/>
  <c r="J70" i="30"/>
  <c r="N69" i="30"/>
  <c r="J69" i="30"/>
  <c r="N68" i="30"/>
  <c r="J68" i="30"/>
  <c r="N67" i="30"/>
  <c r="J67" i="30"/>
  <c r="N66" i="30"/>
  <c r="J66" i="30"/>
  <c r="N65" i="30"/>
  <c r="J65" i="30"/>
  <c r="N64" i="30"/>
  <c r="J64" i="30"/>
  <c r="N63" i="30"/>
  <c r="J63" i="30"/>
  <c r="N62" i="30"/>
  <c r="J62" i="30"/>
  <c r="N61" i="30"/>
  <c r="J61" i="30"/>
  <c r="N60" i="30"/>
  <c r="J60" i="30"/>
  <c r="N59" i="30"/>
  <c r="J59" i="30"/>
  <c r="N58" i="30"/>
  <c r="J58" i="30"/>
  <c r="N57" i="30"/>
  <c r="J57" i="30"/>
  <c r="N56" i="30"/>
  <c r="J56" i="30"/>
  <c r="N55" i="30"/>
  <c r="J55" i="30"/>
  <c r="N54" i="30"/>
  <c r="J54" i="30"/>
  <c r="N53" i="30"/>
  <c r="J53" i="30"/>
  <c r="N52" i="30"/>
  <c r="J52" i="30"/>
  <c r="N51" i="30"/>
  <c r="J51" i="30"/>
  <c r="N50" i="30"/>
  <c r="J50" i="30"/>
  <c r="N49" i="30"/>
  <c r="J49" i="30"/>
  <c r="N48" i="30"/>
  <c r="J48" i="30"/>
  <c r="N47" i="30"/>
  <c r="J47" i="30"/>
  <c r="N46" i="30"/>
  <c r="J46" i="30"/>
  <c r="N45" i="30"/>
  <c r="J45" i="30"/>
  <c r="N44" i="30"/>
  <c r="J44" i="30"/>
  <c r="N43" i="30"/>
  <c r="J43" i="30"/>
  <c r="N42" i="30"/>
  <c r="J42" i="30"/>
  <c r="N41" i="30"/>
  <c r="J41" i="30"/>
  <c r="N40" i="30"/>
  <c r="J40" i="30"/>
  <c r="N39" i="30"/>
  <c r="J39" i="30"/>
  <c r="N38" i="30"/>
  <c r="J38" i="30"/>
  <c r="N37" i="30"/>
  <c r="J37" i="30"/>
  <c r="N36" i="30"/>
  <c r="J36" i="30"/>
  <c r="N35" i="30"/>
  <c r="J35" i="30"/>
  <c r="N34" i="30"/>
  <c r="J34" i="30"/>
  <c r="N33" i="30"/>
  <c r="J33" i="30"/>
  <c r="N32" i="30"/>
  <c r="J32" i="30"/>
  <c r="N31" i="30"/>
  <c r="J31" i="30"/>
  <c r="N30" i="30"/>
  <c r="J30" i="30"/>
  <c r="N29" i="30"/>
  <c r="J29" i="30"/>
  <c r="N28" i="30"/>
  <c r="J28" i="30"/>
  <c r="N27" i="30"/>
  <c r="J27" i="30"/>
  <c r="N26" i="30"/>
  <c r="J26" i="30"/>
  <c r="N25" i="30"/>
  <c r="J25" i="30"/>
  <c r="N24" i="30"/>
  <c r="J24" i="30"/>
  <c r="N23" i="30"/>
  <c r="J23" i="30"/>
  <c r="N22" i="30"/>
  <c r="J22" i="30"/>
  <c r="N21" i="30"/>
  <c r="J21" i="30"/>
  <c r="N20" i="30"/>
  <c r="J20" i="30"/>
  <c r="N19" i="30"/>
  <c r="J19" i="30"/>
  <c r="N18" i="30"/>
  <c r="J18" i="30"/>
  <c r="N17" i="30"/>
  <c r="J17" i="30"/>
  <c r="N16" i="30"/>
  <c r="J16" i="30"/>
  <c r="N15" i="30"/>
  <c r="J15" i="30"/>
  <c r="N14" i="30"/>
  <c r="J14" i="30"/>
  <c r="N13" i="30"/>
  <c r="J13" i="30"/>
  <c r="N12" i="30"/>
  <c r="J12" i="30"/>
  <c r="N11" i="30"/>
  <c r="J11" i="30"/>
  <c r="N10" i="30"/>
  <c r="J10" i="30"/>
  <c r="N9" i="30"/>
  <c r="J9" i="30"/>
  <c r="N8" i="30"/>
  <c r="J8" i="30"/>
  <c r="N7" i="30"/>
  <c r="J7" i="30"/>
  <c r="N6" i="30"/>
  <c r="J6" i="30"/>
  <c r="N5" i="30"/>
  <c r="J5" i="30"/>
  <c r="N4" i="30"/>
  <c r="J4" i="30"/>
  <c r="N3" i="30"/>
  <c r="J3" i="30"/>
  <c r="O1" i="30"/>
  <c r="N123" i="29"/>
  <c r="J123" i="29"/>
  <c r="N122" i="29"/>
  <c r="J122" i="29"/>
  <c r="N121" i="29"/>
  <c r="J121" i="29"/>
  <c r="N120" i="29"/>
  <c r="J120" i="29"/>
  <c r="N119" i="29"/>
  <c r="J119" i="29"/>
  <c r="N118" i="29"/>
  <c r="J118" i="29"/>
  <c r="N117" i="29"/>
  <c r="J117" i="29"/>
  <c r="N116" i="29"/>
  <c r="J116" i="29"/>
  <c r="N115" i="29"/>
  <c r="J115" i="29"/>
  <c r="N114" i="29"/>
  <c r="J114" i="29"/>
  <c r="N113" i="29"/>
  <c r="J113" i="29"/>
  <c r="N112" i="29"/>
  <c r="J112" i="29"/>
  <c r="N111" i="29"/>
  <c r="J111" i="29"/>
  <c r="N110" i="29"/>
  <c r="J110" i="29"/>
  <c r="N109" i="29"/>
  <c r="J109" i="29"/>
  <c r="N108" i="29"/>
  <c r="J108" i="29"/>
  <c r="N107" i="29"/>
  <c r="J107" i="29"/>
  <c r="N106" i="29"/>
  <c r="J106" i="29"/>
  <c r="N105" i="29"/>
  <c r="J105" i="29"/>
  <c r="N104" i="29"/>
  <c r="J104" i="29"/>
  <c r="N103" i="29"/>
  <c r="J103" i="29"/>
  <c r="N102" i="29"/>
  <c r="J102" i="29"/>
  <c r="N101" i="29"/>
  <c r="J101" i="29"/>
  <c r="N100" i="29"/>
  <c r="J100" i="29"/>
  <c r="N99" i="29"/>
  <c r="J99" i="29"/>
  <c r="N98" i="29"/>
  <c r="J98" i="29"/>
  <c r="N97" i="29"/>
  <c r="J97" i="29"/>
  <c r="N96" i="29"/>
  <c r="J96" i="29"/>
  <c r="N95" i="29"/>
  <c r="J95" i="29"/>
  <c r="N94" i="29"/>
  <c r="J94" i="29"/>
  <c r="N93" i="29"/>
  <c r="J93" i="29"/>
  <c r="N92" i="29"/>
  <c r="J92" i="29"/>
  <c r="N91" i="29"/>
  <c r="J91" i="29"/>
  <c r="N90" i="29"/>
  <c r="J90" i="29"/>
  <c r="N89" i="29"/>
  <c r="J89" i="29"/>
  <c r="N88" i="29"/>
  <c r="J88" i="29"/>
  <c r="N87" i="29"/>
  <c r="J87" i="29"/>
  <c r="N86" i="29"/>
  <c r="J86" i="29"/>
  <c r="N85" i="29"/>
  <c r="J85" i="29"/>
  <c r="N84" i="29"/>
  <c r="J84" i="29"/>
  <c r="N83" i="29"/>
  <c r="J83" i="29"/>
  <c r="N82" i="29"/>
  <c r="J82" i="29"/>
  <c r="N81" i="29"/>
  <c r="J81" i="29"/>
  <c r="N80" i="29"/>
  <c r="J80" i="29"/>
  <c r="N79" i="29"/>
  <c r="J79" i="29"/>
  <c r="N78" i="29"/>
  <c r="J78" i="29"/>
  <c r="N77" i="29"/>
  <c r="J77" i="29"/>
  <c r="N76" i="29"/>
  <c r="J76" i="29"/>
  <c r="N75" i="29"/>
  <c r="J75" i="29"/>
  <c r="N74" i="29"/>
  <c r="J74" i="29"/>
  <c r="N73" i="29"/>
  <c r="J73" i="29"/>
  <c r="N72" i="29"/>
  <c r="J72" i="29"/>
  <c r="N71" i="29"/>
  <c r="J71" i="29"/>
  <c r="N70" i="29"/>
  <c r="J70" i="29"/>
  <c r="N69" i="29"/>
  <c r="J69" i="29"/>
  <c r="N68" i="29"/>
  <c r="J68" i="29"/>
  <c r="N67" i="29"/>
  <c r="J67" i="29"/>
  <c r="N66" i="29"/>
  <c r="J66" i="29"/>
  <c r="N65" i="29"/>
  <c r="J65" i="29"/>
  <c r="N64" i="29"/>
  <c r="J64" i="29"/>
  <c r="N63" i="29"/>
  <c r="J63" i="29"/>
  <c r="N62" i="29"/>
  <c r="J62" i="29"/>
  <c r="N61" i="29"/>
  <c r="J61" i="29"/>
  <c r="N60" i="29"/>
  <c r="J60" i="29"/>
  <c r="N59" i="29"/>
  <c r="J59" i="29"/>
  <c r="N58" i="29"/>
  <c r="J58" i="29"/>
  <c r="N57" i="29"/>
  <c r="J57" i="29"/>
  <c r="N56" i="29"/>
  <c r="J56" i="29"/>
  <c r="N55" i="29"/>
  <c r="J55" i="29"/>
  <c r="N54" i="29"/>
  <c r="J54" i="29"/>
  <c r="N53" i="29"/>
  <c r="J53" i="29"/>
  <c r="N52" i="29"/>
  <c r="J52" i="29"/>
  <c r="N51" i="29"/>
  <c r="J51" i="29"/>
  <c r="N50" i="29"/>
  <c r="J50" i="29"/>
  <c r="N49" i="29"/>
  <c r="J49" i="29"/>
  <c r="N48" i="29"/>
  <c r="J48" i="29"/>
  <c r="N47" i="29"/>
  <c r="J47" i="29"/>
  <c r="N46" i="29"/>
  <c r="J46" i="29"/>
  <c r="N45" i="29"/>
  <c r="J45" i="29"/>
  <c r="N44" i="29"/>
  <c r="J44" i="29"/>
  <c r="N43" i="29"/>
  <c r="J43" i="29"/>
  <c r="N42" i="29"/>
  <c r="J42" i="29"/>
  <c r="N41" i="29"/>
  <c r="J41" i="29"/>
  <c r="N40" i="29"/>
  <c r="J40" i="29"/>
  <c r="N39" i="29"/>
  <c r="J39" i="29"/>
  <c r="N38" i="29"/>
  <c r="J38" i="29"/>
  <c r="N37" i="29"/>
  <c r="J37" i="29"/>
  <c r="N36" i="29"/>
  <c r="J36" i="29"/>
  <c r="N35" i="29"/>
  <c r="J35" i="29"/>
  <c r="N34" i="29"/>
  <c r="J34" i="29"/>
  <c r="N33" i="29"/>
  <c r="J33" i="29"/>
  <c r="N32" i="29"/>
  <c r="J32" i="29"/>
  <c r="N31" i="29"/>
  <c r="J31" i="29"/>
  <c r="N30" i="29"/>
  <c r="J30" i="29"/>
  <c r="N29" i="29"/>
  <c r="J29" i="29"/>
  <c r="N28" i="29"/>
  <c r="J28" i="29"/>
  <c r="N27" i="29"/>
  <c r="J27" i="29"/>
  <c r="N26" i="29"/>
  <c r="J26" i="29"/>
  <c r="N25" i="29"/>
  <c r="J25" i="29"/>
  <c r="N24" i="29"/>
  <c r="J24" i="29"/>
  <c r="N23" i="29"/>
  <c r="J23" i="29"/>
  <c r="N22" i="29"/>
  <c r="J22" i="29"/>
  <c r="N21" i="29"/>
  <c r="J21" i="29"/>
  <c r="N20" i="29"/>
  <c r="J20" i="29"/>
  <c r="N19" i="29"/>
  <c r="J19" i="29"/>
  <c r="N18" i="29"/>
  <c r="J18" i="29"/>
  <c r="N17" i="29"/>
  <c r="J17" i="29"/>
  <c r="N16" i="29"/>
  <c r="J16" i="29"/>
  <c r="N15" i="29"/>
  <c r="J15" i="29"/>
  <c r="N14" i="29"/>
  <c r="J14" i="29"/>
  <c r="N13" i="29"/>
  <c r="J13" i="29"/>
  <c r="N12" i="29"/>
  <c r="J12" i="29"/>
  <c r="N11" i="29"/>
  <c r="J11" i="29"/>
  <c r="N10" i="29"/>
  <c r="J10" i="29"/>
  <c r="N9" i="29"/>
  <c r="J9" i="29"/>
  <c r="N8" i="29"/>
  <c r="J8" i="29"/>
  <c r="N7" i="29"/>
  <c r="J7" i="29"/>
  <c r="N6" i="29"/>
  <c r="J6" i="29"/>
  <c r="N5" i="29"/>
  <c r="J5" i="29"/>
  <c r="N4" i="29"/>
  <c r="J4" i="29"/>
  <c r="N3" i="29"/>
  <c r="J3" i="29"/>
  <c r="O1" i="29"/>
  <c r="N123" i="28"/>
  <c r="J123" i="28"/>
  <c r="N122" i="28"/>
  <c r="J122" i="28"/>
  <c r="N121" i="28"/>
  <c r="J121" i="28"/>
  <c r="N120" i="28"/>
  <c r="J120" i="28"/>
  <c r="N119" i="28"/>
  <c r="J119" i="28"/>
  <c r="N118" i="28"/>
  <c r="J118" i="28"/>
  <c r="N117" i="28"/>
  <c r="J117" i="28"/>
  <c r="N116" i="28"/>
  <c r="J116" i="28"/>
  <c r="N115" i="28"/>
  <c r="J115" i="28"/>
  <c r="N114" i="28"/>
  <c r="J114" i="28"/>
  <c r="N113" i="28"/>
  <c r="J113" i="28"/>
  <c r="N112" i="28"/>
  <c r="J112" i="28"/>
  <c r="N111" i="28"/>
  <c r="J111" i="28"/>
  <c r="N110" i="28"/>
  <c r="J110" i="28"/>
  <c r="N109" i="28"/>
  <c r="J109" i="28"/>
  <c r="N108" i="28"/>
  <c r="J108" i="28"/>
  <c r="N107" i="28"/>
  <c r="J107" i="28"/>
  <c r="N106" i="28"/>
  <c r="J106" i="28"/>
  <c r="N105" i="28"/>
  <c r="J105" i="28"/>
  <c r="N104" i="28"/>
  <c r="J104" i="28"/>
  <c r="N103" i="28"/>
  <c r="J103" i="28"/>
  <c r="N102" i="28"/>
  <c r="J102" i="28"/>
  <c r="N101" i="28"/>
  <c r="J101" i="28"/>
  <c r="N100" i="28"/>
  <c r="J100" i="28"/>
  <c r="N99" i="28"/>
  <c r="J99" i="28"/>
  <c r="N98" i="28"/>
  <c r="J98" i="28"/>
  <c r="N97" i="28"/>
  <c r="J97" i="28"/>
  <c r="N96" i="28"/>
  <c r="J96" i="28"/>
  <c r="N95" i="28"/>
  <c r="J95" i="28"/>
  <c r="N94" i="28"/>
  <c r="J94" i="28"/>
  <c r="N93" i="28"/>
  <c r="J93" i="28"/>
  <c r="N92" i="28"/>
  <c r="J92" i="28"/>
  <c r="N91" i="28"/>
  <c r="J91" i="28"/>
  <c r="N90" i="28"/>
  <c r="J90" i="28"/>
  <c r="N89" i="28"/>
  <c r="J89" i="28"/>
  <c r="N88" i="28"/>
  <c r="J88" i="28"/>
  <c r="N87" i="28"/>
  <c r="J87" i="28"/>
  <c r="N86" i="28"/>
  <c r="J86" i="28"/>
  <c r="N85" i="28"/>
  <c r="J85" i="28"/>
  <c r="N84" i="28"/>
  <c r="J84" i="28"/>
  <c r="N83" i="28"/>
  <c r="J83" i="28"/>
  <c r="N82" i="28"/>
  <c r="J82" i="28"/>
  <c r="N81" i="28"/>
  <c r="J81" i="28"/>
  <c r="N80" i="28"/>
  <c r="J80" i="28"/>
  <c r="N79" i="28"/>
  <c r="J79" i="28"/>
  <c r="N78" i="28"/>
  <c r="J78" i="28"/>
  <c r="N77" i="28"/>
  <c r="J77" i="28"/>
  <c r="N76" i="28"/>
  <c r="J76" i="28"/>
  <c r="N75" i="28"/>
  <c r="J75" i="28"/>
  <c r="N74" i="28"/>
  <c r="J74" i="28"/>
  <c r="N73" i="28"/>
  <c r="J73" i="28"/>
  <c r="N72" i="28"/>
  <c r="J72" i="28"/>
  <c r="N71" i="28"/>
  <c r="J71" i="28"/>
  <c r="N70" i="28"/>
  <c r="J70" i="28"/>
  <c r="N69" i="28"/>
  <c r="J69" i="28"/>
  <c r="N68" i="28"/>
  <c r="J68" i="28"/>
  <c r="N67" i="28"/>
  <c r="J67" i="28"/>
  <c r="N66" i="28"/>
  <c r="J66" i="28"/>
  <c r="N65" i="28"/>
  <c r="J65" i="28"/>
  <c r="N64" i="28"/>
  <c r="J64" i="28"/>
  <c r="N63" i="28"/>
  <c r="J63" i="28"/>
  <c r="N62" i="28"/>
  <c r="J62" i="28"/>
  <c r="N61" i="28"/>
  <c r="J61" i="28"/>
  <c r="N60" i="28"/>
  <c r="J60" i="28"/>
  <c r="N59" i="28"/>
  <c r="J59" i="28"/>
  <c r="N58" i="28"/>
  <c r="J58" i="28"/>
  <c r="N57" i="28"/>
  <c r="J57" i="28"/>
  <c r="N56" i="28"/>
  <c r="J56" i="28"/>
  <c r="N55" i="28"/>
  <c r="J55" i="28"/>
  <c r="N54" i="28"/>
  <c r="J54" i="28"/>
  <c r="N53" i="28"/>
  <c r="J53" i="28"/>
  <c r="N52" i="28"/>
  <c r="J52" i="28"/>
  <c r="N51" i="28"/>
  <c r="J51" i="28"/>
  <c r="N50" i="28"/>
  <c r="J50" i="28"/>
  <c r="N49" i="28"/>
  <c r="J49" i="28"/>
  <c r="N48" i="28"/>
  <c r="J48" i="28"/>
  <c r="N47" i="28"/>
  <c r="J47" i="28"/>
  <c r="N46" i="28"/>
  <c r="J46" i="28"/>
  <c r="N45" i="28"/>
  <c r="J45" i="28"/>
  <c r="N44" i="28"/>
  <c r="J44" i="28"/>
  <c r="N43" i="28"/>
  <c r="J43" i="28"/>
  <c r="N42" i="28"/>
  <c r="J42" i="28"/>
  <c r="N41" i="28"/>
  <c r="J41" i="28"/>
  <c r="N40" i="28"/>
  <c r="J40" i="28"/>
  <c r="N39" i="28"/>
  <c r="J39" i="28"/>
  <c r="N38" i="28"/>
  <c r="J38" i="28"/>
  <c r="N37" i="28"/>
  <c r="J37" i="28"/>
  <c r="N36" i="28"/>
  <c r="J36" i="28"/>
  <c r="N35" i="28"/>
  <c r="J35" i="28"/>
  <c r="N34" i="28"/>
  <c r="J34" i="28"/>
  <c r="N33" i="28"/>
  <c r="J33" i="28"/>
  <c r="N32" i="28"/>
  <c r="J32" i="28"/>
  <c r="N31" i="28"/>
  <c r="J31" i="28"/>
  <c r="N30" i="28"/>
  <c r="J30" i="28"/>
  <c r="N29" i="28"/>
  <c r="J29" i="28"/>
  <c r="N28" i="28"/>
  <c r="J28" i="28"/>
  <c r="N27" i="28"/>
  <c r="J27" i="28"/>
  <c r="N26" i="28"/>
  <c r="J26" i="28"/>
  <c r="N25" i="28"/>
  <c r="J25" i="28"/>
  <c r="N24" i="28"/>
  <c r="J24" i="28"/>
  <c r="N23" i="28"/>
  <c r="J23" i="28"/>
  <c r="N22" i="28"/>
  <c r="J22" i="28"/>
  <c r="N21" i="28"/>
  <c r="J21" i="28"/>
  <c r="N20" i="28"/>
  <c r="J20" i="28"/>
  <c r="N19" i="28"/>
  <c r="J19" i="28"/>
  <c r="N18" i="28"/>
  <c r="J18" i="28"/>
  <c r="N17" i="28"/>
  <c r="J17" i="28"/>
  <c r="N16" i="28"/>
  <c r="J16" i="28"/>
  <c r="N15" i="28"/>
  <c r="J15" i="28"/>
  <c r="N14" i="28"/>
  <c r="J14" i="28"/>
  <c r="N13" i="28"/>
  <c r="J13" i="28"/>
  <c r="N12" i="28"/>
  <c r="J12" i="28"/>
  <c r="N11" i="28"/>
  <c r="J11" i="28"/>
  <c r="N10" i="28"/>
  <c r="J10" i="28"/>
  <c r="N9" i="28"/>
  <c r="J9" i="28"/>
  <c r="N8" i="28"/>
  <c r="J8" i="28"/>
  <c r="N7" i="28"/>
  <c r="J7" i="28"/>
  <c r="N6" i="28"/>
  <c r="J6" i="28"/>
  <c r="N5" i="28"/>
  <c r="J5" i="28"/>
  <c r="N4" i="28"/>
  <c r="J4" i="28"/>
  <c r="N3" i="28"/>
  <c r="J3" i="28"/>
  <c r="O1" i="28"/>
  <c r="N123" i="27"/>
  <c r="J123" i="27"/>
  <c r="N122" i="27"/>
  <c r="J122" i="27"/>
  <c r="N121" i="27"/>
  <c r="J121" i="27"/>
  <c r="N120" i="27"/>
  <c r="J120" i="27"/>
  <c r="N119" i="27"/>
  <c r="J119" i="27"/>
  <c r="N118" i="27"/>
  <c r="J118" i="27"/>
  <c r="N117" i="27"/>
  <c r="J117" i="27"/>
  <c r="N116" i="27"/>
  <c r="J116" i="27"/>
  <c r="N115" i="27"/>
  <c r="J115" i="27"/>
  <c r="N114" i="27"/>
  <c r="J114" i="27"/>
  <c r="N113" i="27"/>
  <c r="J113" i="27"/>
  <c r="N112" i="27"/>
  <c r="J112" i="27"/>
  <c r="N111" i="27"/>
  <c r="J111" i="27"/>
  <c r="N110" i="27"/>
  <c r="J110" i="27"/>
  <c r="N109" i="27"/>
  <c r="J109" i="27"/>
  <c r="N108" i="27"/>
  <c r="J108" i="27"/>
  <c r="N107" i="27"/>
  <c r="J107" i="27"/>
  <c r="N106" i="27"/>
  <c r="J106" i="27"/>
  <c r="N105" i="27"/>
  <c r="J105" i="27"/>
  <c r="N104" i="27"/>
  <c r="J104" i="27"/>
  <c r="N103" i="27"/>
  <c r="J103" i="27"/>
  <c r="N102" i="27"/>
  <c r="J102" i="27"/>
  <c r="N101" i="27"/>
  <c r="J101" i="27"/>
  <c r="N100" i="27"/>
  <c r="J100" i="27"/>
  <c r="N99" i="27"/>
  <c r="J99" i="27"/>
  <c r="N98" i="27"/>
  <c r="J98" i="27"/>
  <c r="N97" i="27"/>
  <c r="J97" i="27"/>
  <c r="N96" i="27"/>
  <c r="J96" i="27"/>
  <c r="N95" i="27"/>
  <c r="J95" i="27"/>
  <c r="N94" i="27"/>
  <c r="J94" i="27"/>
  <c r="N93" i="27"/>
  <c r="J93" i="27"/>
  <c r="N92" i="27"/>
  <c r="J92" i="27"/>
  <c r="N91" i="27"/>
  <c r="J91" i="27"/>
  <c r="N90" i="27"/>
  <c r="J90" i="27"/>
  <c r="N89" i="27"/>
  <c r="J89" i="27"/>
  <c r="N88" i="27"/>
  <c r="J88" i="27"/>
  <c r="N87" i="27"/>
  <c r="J87" i="27"/>
  <c r="N86" i="27"/>
  <c r="J86" i="27"/>
  <c r="N85" i="27"/>
  <c r="J85" i="27"/>
  <c r="N84" i="27"/>
  <c r="J84" i="27"/>
  <c r="N83" i="27"/>
  <c r="J83" i="27"/>
  <c r="N82" i="27"/>
  <c r="J82" i="27"/>
  <c r="N81" i="27"/>
  <c r="J81" i="27"/>
  <c r="N80" i="27"/>
  <c r="J80" i="27"/>
  <c r="N79" i="27"/>
  <c r="J79" i="27"/>
  <c r="N78" i="27"/>
  <c r="J78" i="27"/>
  <c r="N77" i="27"/>
  <c r="J77" i="27"/>
  <c r="N76" i="27"/>
  <c r="J76" i="27"/>
  <c r="N75" i="27"/>
  <c r="J75" i="27"/>
  <c r="N74" i="27"/>
  <c r="J74" i="27"/>
  <c r="N73" i="27"/>
  <c r="J73" i="27"/>
  <c r="N72" i="27"/>
  <c r="J72" i="27"/>
  <c r="N71" i="27"/>
  <c r="J71" i="27"/>
  <c r="N70" i="27"/>
  <c r="J70" i="27"/>
  <c r="N69" i="27"/>
  <c r="J69" i="27"/>
  <c r="N68" i="27"/>
  <c r="J68" i="27"/>
  <c r="N67" i="27"/>
  <c r="J67" i="27"/>
  <c r="N66" i="27"/>
  <c r="J66" i="27"/>
  <c r="N65" i="27"/>
  <c r="J65" i="27"/>
  <c r="N64" i="27"/>
  <c r="J64" i="27"/>
  <c r="N63" i="27"/>
  <c r="J63" i="27"/>
  <c r="N62" i="27"/>
  <c r="J62" i="27"/>
  <c r="N61" i="27"/>
  <c r="J61" i="27"/>
  <c r="N60" i="27"/>
  <c r="J60" i="27"/>
  <c r="N59" i="27"/>
  <c r="J59" i="27"/>
  <c r="N58" i="27"/>
  <c r="J58" i="27"/>
  <c r="N57" i="27"/>
  <c r="J57" i="27"/>
  <c r="N56" i="27"/>
  <c r="J56" i="27"/>
  <c r="N55" i="27"/>
  <c r="J55" i="27"/>
  <c r="N54" i="27"/>
  <c r="J54" i="27"/>
  <c r="N53" i="27"/>
  <c r="J53" i="27"/>
  <c r="N52" i="27"/>
  <c r="J52" i="27"/>
  <c r="N51" i="27"/>
  <c r="J51" i="27"/>
  <c r="N50" i="27"/>
  <c r="J50" i="27"/>
  <c r="N49" i="27"/>
  <c r="J49" i="27"/>
  <c r="N48" i="27"/>
  <c r="J48" i="27"/>
  <c r="N47" i="27"/>
  <c r="J47" i="27"/>
  <c r="N46" i="27"/>
  <c r="J46" i="27"/>
  <c r="N45" i="27"/>
  <c r="J45" i="27"/>
  <c r="N44" i="27"/>
  <c r="J44" i="27"/>
  <c r="N43" i="27"/>
  <c r="J43" i="27"/>
  <c r="N42" i="27"/>
  <c r="J42" i="27"/>
  <c r="N41" i="27"/>
  <c r="J41" i="27"/>
  <c r="N40" i="27"/>
  <c r="J40" i="27"/>
  <c r="N39" i="27"/>
  <c r="J39" i="27"/>
  <c r="N38" i="27"/>
  <c r="J38" i="27"/>
  <c r="N37" i="27"/>
  <c r="J37" i="27"/>
  <c r="N36" i="27"/>
  <c r="J36" i="27"/>
  <c r="N35" i="27"/>
  <c r="J35" i="27"/>
  <c r="N34" i="27"/>
  <c r="J34" i="27"/>
  <c r="N33" i="27"/>
  <c r="J33" i="27"/>
  <c r="N32" i="27"/>
  <c r="J32" i="27"/>
  <c r="N31" i="27"/>
  <c r="J31" i="27"/>
  <c r="N30" i="27"/>
  <c r="J30" i="27"/>
  <c r="N29" i="27"/>
  <c r="J29" i="27"/>
  <c r="N28" i="27"/>
  <c r="J28" i="27"/>
  <c r="N27" i="27"/>
  <c r="J27" i="27"/>
  <c r="N26" i="27"/>
  <c r="J26" i="27"/>
  <c r="N25" i="27"/>
  <c r="J25" i="27"/>
  <c r="N24" i="27"/>
  <c r="J24" i="27"/>
  <c r="N23" i="27"/>
  <c r="J23" i="27"/>
  <c r="N22" i="27"/>
  <c r="J22" i="27"/>
  <c r="N21" i="27"/>
  <c r="J21" i="27"/>
  <c r="N20" i="27"/>
  <c r="J20" i="27"/>
  <c r="N19" i="27"/>
  <c r="J19" i="27"/>
  <c r="N18" i="27"/>
  <c r="J18" i="27"/>
  <c r="N17" i="27"/>
  <c r="J17" i="27"/>
  <c r="N16" i="27"/>
  <c r="J16" i="27"/>
  <c r="N15" i="27"/>
  <c r="J15" i="27"/>
  <c r="N14" i="27"/>
  <c r="J14" i="27"/>
  <c r="N13" i="27"/>
  <c r="J13" i="27"/>
  <c r="N12" i="27"/>
  <c r="J12" i="27"/>
  <c r="N11" i="27"/>
  <c r="J11" i="27"/>
  <c r="N10" i="27"/>
  <c r="J10" i="27"/>
  <c r="N9" i="27"/>
  <c r="J9" i="27"/>
  <c r="N8" i="27"/>
  <c r="J8" i="27"/>
  <c r="N7" i="27"/>
  <c r="J7" i="27"/>
  <c r="N6" i="27"/>
  <c r="J6" i="27"/>
  <c r="N5" i="27"/>
  <c r="J5" i="27"/>
  <c r="N4" i="27"/>
  <c r="J4" i="27"/>
  <c r="N3" i="27"/>
  <c r="J3" i="27"/>
  <c r="O1" i="27"/>
  <c r="N123" i="26"/>
  <c r="J123" i="26"/>
  <c r="N122" i="26"/>
  <c r="J122" i="26"/>
  <c r="N121" i="26"/>
  <c r="J121" i="26"/>
  <c r="N120" i="26"/>
  <c r="J120" i="26"/>
  <c r="N119" i="26"/>
  <c r="J119" i="26"/>
  <c r="N118" i="26"/>
  <c r="J118" i="26"/>
  <c r="N117" i="26"/>
  <c r="J117" i="26"/>
  <c r="N116" i="26"/>
  <c r="J116" i="26"/>
  <c r="N115" i="26"/>
  <c r="J115" i="26"/>
  <c r="N114" i="26"/>
  <c r="J114" i="26"/>
  <c r="N113" i="26"/>
  <c r="J113" i="26"/>
  <c r="N112" i="26"/>
  <c r="J112" i="26"/>
  <c r="N111" i="26"/>
  <c r="J111" i="26"/>
  <c r="N110" i="26"/>
  <c r="J110" i="26"/>
  <c r="N109" i="26"/>
  <c r="J109" i="26"/>
  <c r="N108" i="26"/>
  <c r="J108" i="26"/>
  <c r="N107" i="26"/>
  <c r="J107" i="26"/>
  <c r="N106" i="26"/>
  <c r="J106" i="26"/>
  <c r="N105" i="26"/>
  <c r="J105" i="26"/>
  <c r="N104" i="26"/>
  <c r="J104" i="26"/>
  <c r="N103" i="26"/>
  <c r="J103" i="26"/>
  <c r="N102" i="26"/>
  <c r="J102" i="26"/>
  <c r="N101" i="26"/>
  <c r="J101" i="26"/>
  <c r="N100" i="26"/>
  <c r="J100" i="26"/>
  <c r="N99" i="26"/>
  <c r="J99" i="26"/>
  <c r="N98" i="26"/>
  <c r="J98" i="26"/>
  <c r="N97" i="26"/>
  <c r="J97" i="26"/>
  <c r="N96" i="26"/>
  <c r="J96" i="26"/>
  <c r="N95" i="26"/>
  <c r="J95" i="26"/>
  <c r="N94" i="26"/>
  <c r="J94" i="26"/>
  <c r="N93" i="26"/>
  <c r="J93" i="26"/>
  <c r="N92" i="26"/>
  <c r="J92" i="26"/>
  <c r="N91" i="26"/>
  <c r="J91" i="26"/>
  <c r="N90" i="26"/>
  <c r="J90" i="26"/>
  <c r="N89" i="26"/>
  <c r="J89" i="26"/>
  <c r="N88" i="26"/>
  <c r="J88" i="26"/>
  <c r="N87" i="26"/>
  <c r="J87" i="26"/>
  <c r="N86" i="26"/>
  <c r="J86" i="26"/>
  <c r="N85" i="26"/>
  <c r="J85" i="26"/>
  <c r="N84" i="26"/>
  <c r="J84" i="26"/>
  <c r="N83" i="26"/>
  <c r="J83" i="26"/>
  <c r="N82" i="26"/>
  <c r="J82" i="26"/>
  <c r="N81" i="26"/>
  <c r="J81" i="26"/>
  <c r="N80" i="26"/>
  <c r="J80" i="26"/>
  <c r="N79" i="26"/>
  <c r="J79" i="26"/>
  <c r="N78" i="26"/>
  <c r="J78" i="26"/>
  <c r="N77" i="26"/>
  <c r="J77" i="26"/>
  <c r="N76" i="26"/>
  <c r="J76" i="26"/>
  <c r="N75" i="26"/>
  <c r="J75" i="26"/>
  <c r="N74" i="26"/>
  <c r="J74" i="26"/>
  <c r="N73" i="26"/>
  <c r="J73" i="26"/>
  <c r="N72" i="26"/>
  <c r="J72" i="26"/>
  <c r="N71" i="26"/>
  <c r="J71" i="26"/>
  <c r="N70" i="26"/>
  <c r="J70" i="26"/>
  <c r="N69" i="26"/>
  <c r="J69" i="26"/>
  <c r="N68" i="26"/>
  <c r="J68" i="26"/>
  <c r="N67" i="26"/>
  <c r="J67" i="26"/>
  <c r="N66" i="26"/>
  <c r="J66" i="26"/>
  <c r="N65" i="26"/>
  <c r="J65" i="26"/>
  <c r="N64" i="26"/>
  <c r="J64" i="26"/>
  <c r="N63" i="26"/>
  <c r="J63" i="26"/>
  <c r="N62" i="26"/>
  <c r="J62" i="26"/>
  <c r="N61" i="26"/>
  <c r="J61" i="26"/>
  <c r="N60" i="26"/>
  <c r="J60" i="26"/>
  <c r="N59" i="26"/>
  <c r="J59" i="26"/>
  <c r="N58" i="26"/>
  <c r="J58" i="26"/>
  <c r="N57" i="26"/>
  <c r="J57" i="26"/>
  <c r="N56" i="26"/>
  <c r="J56" i="26"/>
  <c r="N55" i="26"/>
  <c r="J55" i="26"/>
  <c r="N54" i="26"/>
  <c r="J54" i="26"/>
  <c r="N53" i="26"/>
  <c r="J53" i="26"/>
  <c r="N52" i="26"/>
  <c r="J52" i="26"/>
  <c r="N51" i="26"/>
  <c r="J51" i="26"/>
  <c r="N50" i="26"/>
  <c r="J50" i="26"/>
  <c r="N49" i="26"/>
  <c r="J49" i="26"/>
  <c r="N48" i="26"/>
  <c r="J48" i="26"/>
  <c r="N47" i="26"/>
  <c r="J47" i="26"/>
  <c r="N46" i="26"/>
  <c r="J46" i="26"/>
  <c r="N45" i="26"/>
  <c r="J45" i="26"/>
  <c r="N44" i="26"/>
  <c r="J44" i="26"/>
  <c r="N43" i="26"/>
  <c r="J43" i="26"/>
  <c r="N42" i="26"/>
  <c r="J42" i="26"/>
  <c r="N41" i="26"/>
  <c r="J41" i="26"/>
  <c r="N40" i="26"/>
  <c r="J40" i="26"/>
  <c r="N39" i="26"/>
  <c r="J39" i="26"/>
  <c r="N38" i="26"/>
  <c r="J38" i="26"/>
  <c r="N37" i="26"/>
  <c r="J37" i="26"/>
  <c r="N36" i="26"/>
  <c r="J36" i="26"/>
  <c r="N35" i="26"/>
  <c r="J35" i="26"/>
  <c r="N34" i="26"/>
  <c r="J34" i="26"/>
  <c r="N33" i="26"/>
  <c r="J33" i="26"/>
  <c r="N32" i="26"/>
  <c r="J32" i="26"/>
  <c r="N31" i="26"/>
  <c r="J31" i="26"/>
  <c r="N30" i="26"/>
  <c r="J30" i="26"/>
  <c r="N29" i="26"/>
  <c r="J29" i="26"/>
  <c r="N28" i="26"/>
  <c r="J28" i="26"/>
  <c r="N27" i="26"/>
  <c r="J27" i="26"/>
  <c r="N26" i="26"/>
  <c r="J26" i="26"/>
  <c r="N25" i="26"/>
  <c r="J25" i="26"/>
  <c r="N24" i="26"/>
  <c r="J24" i="26"/>
  <c r="N23" i="26"/>
  <c r="J23" i="26"/>
  <c r="N22" i="26"/>
  <c r="J22" i="26"/>
  <c r="N21" i="26"/>
  <c r="J21" i="26"/>
  <c r="N20" i="26"/>
  <c r="J20" i="26"/>
  <c r="N19" i="26"/>
  <c r="J19" i="26"/>
  <c r="N18" i="26"/>
  <c r="J18" i="26"/>
  <c r="N17" i="26"/>
  <c r="J17" i="26"/>
  <c r="N16" i="26"/>
  <c r="J16" i="26"/>
  <c r="N15" i="26"/>
  <c r="J15" i="26"/>
  <c r="N14" i="26"/>
  <c r="J14" i="26"/>
  <c r="N13" i="26"/>
  <c r="J13" i="26"/>
  <c r="N12" i="26"/>
  <c r="J12" i="26"/>
  <c r="N11" i="26"/>
  <c r="J11" i="26"/>
  <c r="N10" i="26"/>
  <c r="J10" i="26"/>
  <c r="N9" i="26"/>
  <c r="J9" i="26"/>
  <c r="N8" i="26"/>
  <c r="J8" i="26"/>
  <c r="N7" i="26"/>
  <c r="J7" i="26"/>
  <c r="N6" i="26"/>
  <c r="J6" i="26"/>
  <c r="N5" i="26"/>
  <c r="J5" i="26"/>
  <c r="N4" i="26"/>
  <c r="J4" i="26"/>
  <c r="N3" i="26"/>
  <c r="J3" i="26"/>
  <c r="O1" i="26"/>
  <c r="N123" i="25"/>
  <c r="J123" i="25"/>
  <c r="N122" i="25"/>
  <c r="J122" i="25"/>
  <c r="N121" i="25"/>
  <c r="J121" i="25"/>
  <c r="N120" i="25"/>
  <c r="J120" i="25"/>
  <c r="N119" i="25"/>
  <c r="J119" i="25"/>
  <c r="N118" i="25"/>
  <c r="J118" i="25"/>
  <c r="N117" i="25"/>
  <c r="J117" i="25"/>
  <c r="N116" i="25"/>
  <c r="J116" i="25"/>
  <c r="N115" i="25"/>
  <c r="J115" i="25"/>
  <c r="N114" i="25"/>
  <c r="J114" i="25"/>
  <c r="N113" i="25"/>
  <c r="J113" i="25"/>
  <c r="N112" i="25"/>
  <c r="J112" i="25"/>
  <c r="N111" i="25"/>
  <c r="J111" i="25"/>
  <c r="N110" i="25"/>
  <c r="J110" i="25"/>
  <c r="N109" i="25"/>
  <c r="J109" i="25"/>
  <c r="N108" i="25"/>
  <c r="J108" i="25"/>
  <c r="N107" i="25"/>
  <c r="J107" i="25"/>
  <c r="N106" i="25"/>
  <c r="J106" i="25"/>
  <c r="N105" i="25"/>
  <c r="J105" i="25"/>
  <c r="N104" i="25"/>
  <c r="J104" i="25"/>
  <c r="N103" i="25"/>
  <c r="J103" i="25"/>
  <c r="N102" i="25"/>
  <c r="J102" i="25"/>
  <c r="N101" i="25"/>
  <c r="J101" i="25"/>
  <c r="N100" i="25"/>
  <c r="J100" i="25"/>
  <c r="N99" i="25"/>
  <c r="J99" i="25"/>
  <c r="N98" i="25"/>
  <c r="J98" i="25"/>
  <c r="N97" i="25"/>
  <c r="J97" i="25"/>
  <c r="N96" i="25"/>
  <c r="J96" i="25"/>
  <c r="N95" i="25"/>
  <c r="J95" i="25"/>
  <c r="N94" i="25"/>
  <c r="J94" i="25"/>
  <c r="N93" i="25"/>
  <c r="J93" i="25"/>
  <c r="N92" i="25"/>
  <c r="J92" i="25"/>
  <c r="N91" i="25"/>
  <c r="J91" i="25"/>
  <c r="N90" i="25"/>
  <c r="J90" i="25"/>
  <c r="N89" i="25"/>
  <c r="J89" i="25"/>
  <c r="N88" i="25"/>
  <c r="J88" i="25"/>
  <c r="N87" i="25"/>
  <c r="J87" i="25"/>
  <c r="N86" i="25"/>
  <c r="J86" i="25"/>
  <c r="N85" i="25"/>
  <c r="J85" i="25"/>
  <c r="N84" i="25"/>
  <c r="J84" i="25"/>
  <c r="N83" i="25"/>
  <c r="J83" i="25"/>
  <c r="N82" i="25"/>
  <c r="J82" i="25"/>
  <c r="N81" i="25"/>
  <c r="J81" i="25"/>
  <c r="N80" i="25"/>
  <c r="J80" i="25"/>
  <c r="N79" i="25"/>
  <c r="J79" i="25"/>
  <c r="N78" i="25"/>
  <c r="J78" i="25"/>
  <c r="N77" i="25"/>
  <c r="J77" i="25"/>
  <c r="N76" i="25"/>
  <c r="J76" i="25"/>
  <c r="N75" i="25"/>
  <c r="J75" i="25"/>
  <c r="N74" i="25"/>
  <c r="J74" i="25"/>
  <c r="N73" i="25"/>
  <c r="J73" i="25"/>
  <c r="N72" i="25"/>
  <c r="J72" i="25"/>
  <c r="N71" i="25"/>
  <c r="J71" i="25"/>
  <c r="N70" i="25"/>
  <c r="J70" i="25"/>
  <c r="N69" i="25"/>
  <c r="J69" i="25"/>
  <c r="N68" i="25"/>
  <c r="J68" i="25"/>
  <c r="N67" i="25"/>
  <c r="J67" i="25"/>
  <c r="N66" i="25"/>
  <c r="J66" i="25"/>
  <c r="N65" i="25"/>
  <c r="J65" i="25"/>
  <c r="N64" i="25"/>
  <c r="J64" i="25"/>
  <c r="N63" i="25"/>
  <c r="J63" i="25"/>
  <c r="N62" i="25"/>
  <c r="J62" i="25"/>
  <c r="N61" i="25"/>
  <c r="J61" i="25"/>
  <c r="N60" i="25"/>
  <c r="J60" i="25"/>
  <c r="N59" i="25"/>
  <c r="J59" i="25"/>
  <c r="N58" i="25"/>
  <c r="J58" i="25"/>
  <c r="N57" i="25"/>
  <c r="J57" i="25"/>
  <c r="N56" i="25"/>
  <c r="J56" i="25"/>
  <c r="N55" i="25"/>
  <c r="J55" i="25"/>
  <c r="N54" i="25"/>
  <c r="J54" i="25"/>
  <c r="N53" i="25"/>
  <c r="J53" i="25"/>
  <c r="N52" i="25"/>
  <c r="J52" i="25"/>
  <c r="N51" i="25"/>
  <c r="J51" i="25"/>
  <c r="N50" i="25"/>
  <c r="J50" i="25"/>
  <c r="N49" i="25"/>
  <c r="J49" i="25"/>
  <c r="N48" i="25"/>
  <c r="J48" i="25"/>
  <c r="N47" i="25"/>
  <c r="J47" i="25"/>
  <c r="N46" i="25"/>
  <c r="J46" i="25"/>
  <c r="N45" i="25"/>
  <c r="J45" i="25"/>
  <c r="N44" i="25"/>
  <c r="J44" i="25"/>
  <c r="N43" i="25"/>
  <c r="J43" i="25"/>
  <c r="N42" i="25"/>
  <c r="J42" i="25"/>
  <c r="N41" i="25"/>
  <c r="J41" i="25"/>
  <c r="N40" i="25"/>
  <c r="J40" i="25"/>
  <c r="N39" i="25"/>
  <c r="J39" i="25"/>
  <c r="N38" i="25"/>
  <c r="J38" i="25"/>
  <c r="N37" i="25"/>
  <c r="J37" i="25"/>
  <c r="N36" i="25"/>
  <c r="J36" i="25"/>
  <c r="N35" i="25"/>
  <c r="J35" i="25"/>
  <c r="N34" i="25"/>
  <c r="J34" i="25"/>
  <c r="N33" i="25"/>
  <c r="J33" i="25"/>
  <c r="N32" i="25"/>
  <c r="J32" i="25"/>
  <c r="N31" i="25"/>
  <c r="J31" i="25"/>
  <c r="N30" i="25"/>
  <c r="J30" i="25"/>
  <c r="N29" i="25"/>
  <c r="J29" i="25"/>
  <c r="N28" i="25"/>
  <c r="J28" i="25"/>
  <c r="N27" i="25"/>
  <c r="J27" i="25"/>
  <c r="N26" i="25"/>
  <c r="J26" i="25"/>
  <c r="N25" i="25"/>
  <c r="J25" i="25"/>
  <c r="N24" i="25"/>
  <c r="J24" i="25"/>
  <c r="N23" i="25"/>
  <c r="J23" i="25"/>
  <c r="N22" i="25"/>
  <c r="J22" i="25"/>
  <c r="N21" i="25"/>
  <c r="J21" i="25"/>
  <c r="N20" i="25"/>
  <c r="J20" i="25"/>
  <c r="N19" i="25"/>
  <c r="J19" i="25"/>
  <c r="N18" i="25"/>
  <c r="J18" i="25"/>
  <c r="N17" i="25"/>
  <c r="J17" i="25"/>
  <c r="N16" i="25"/>
  <c r="J16" i="25"/>
  <c r="N15" i="25"/>
  <c r="J15" i="25"/>
  <c r="N14" i="25"/>
  <c r="J14" i="25"/>
  <c r="N13" i="25"/>
  <c r="J13" i="25"/>
  <c r="N12" i="25"/>
  <c r="J12" i="25"/>
  <c r="N11" i="25"/>
  <c r="J11" i="25"/>
  <c r="N10" i="25"/>
  <c r="J10" i="25"/>
  <c r="N9" i="25"/>
  <c r="J9" i="25"/>
  <c r="N8" i="25"/>
  <c r="J8" i="25"/>
  <c r="N7" i="25"/>
  <c r="J7" i="25"/>
  <c r="N6" i="25"/>
  <c r="J6" i="25"/>
  <c r="N5" i="25"/>
  <c r="J5" i="25"/>
  <c r="N4" i="25"/>
  <c r="J4" i="25"/>
  <c r="N3" i="25"/>
  <c r="J3" i="25"/>
  <c r="O1" i="25"/>
  <c r="N123" i="24"/>
  <c r="J123" i="24"/>
  <c r="N122" i="24"/>
  <c r="J122" i="24"/>
  <c r="N121" i="24"/>
  <c r="J121" i="24"/>
  <c r="N120" i="24"/>
  <c r="J120" i="24"/>
  <c r="N119" i="24"/>
  <c r="J119" i="24"/>
  <c r="N118" i="24"/>
  <c r="J118" i="24"/>
  <c r="N117" i="24"/>
  <c r="J117" i="24"/>
  <c r="N116" i="24"/>
  <c r="J116" i="24"/>
  <c r="N115" i="24"/>
  <c r="J115" i="24"/>
  <c r="N114" i="24"/>
  <c r="J114" i="24"/>
  <c r="N113" i="24"/>
  <c r="J113" i="24"/>
  <c r="N112" i="24"/>
  <c r="J112" i="24"/>
  <c r="N111" i="24"/>
  <c r="J111" i="24"/>
  <c r="N110" i="24"/>
  <c r="J110" i="24"/>
  <c r="N109" i="24"/>
  <c r="J109" i="24"/>
  <c r="N108" i="24"/>
  <c r="J108" i="24"/>
  <c r="N107" i="24"/>
  <c r="J107" i="24"/>
  <c r="N106" i="24"/>
  <c r="J106" i="24"/>
  <c r="N105" i="24"/>
  <c r="J105" i="24"/>
  <c r="N104" i="24"/>
  <c r="J104" i="24"/>
  <c r="N103" i="24"/>
  <c r="J103" i="24"/>
  <c r="N102" i="24"/>
  <c r="J102" i="24"/>
  <c r="N101" i="24"/>
  <c r="J101" i="24"/>
  <c r="N100" i="24"/>
  <c r="J100" i="24"/>
  <c r="N99" i="24"/>
  <c r="J99" i="24"/>
  <c r="N98" i="24"/>
  <c r="J98" i="24"/>
  <c r="N97" i="24"/>
  <c r="J97" i="24"/>
  <c r="N96" i="24"/>
  <c r="J96" i="24"/>
  <c r="N95" i="24"/>
  <c r="J95" i="24"/>
  <c r="N94" i="24"/>
  <c r="J94" i="24"/>
  <c r="N93" i="24"/>
  <c r="J93" i="24"/>
  <c r="N92" i="24"/>
  <c r="J92" i="24"/>
  <c r="N91" i="24"/>
  <c r="J91" i="24"/>
  <c r="N90" i="24"/>
  <c r="J90" i="24"/>
  <c r="N89" i="24"/>
  <c r="J89" i="24"/>
  <c r="N88" i="24"/>
  <c r="J88" i="24"/>
  <c r="N87" i="24"/>
  <c r="J87" i="24"/>
  <c r="N86" i="24"/>
  <c r="J86" i="24"/>
  <c r="N85" i="24"/>
  <c r="J85" i="24"/>
  <c r="N84" i="24"/>
  <c r="J84" i="24"/>
  <c r="N83" i="24"/>
  <c r="J83" i="24"/>
  <c r="N82" i="24"/>
  <c r="J82" i="24"/>
  <c r="N81" i="24"/>
  <c r="J81" i="24"/>
  <c r="N80" i="24"/>
  <c r="J80" i="24"/>
  <c r="N79" i="24"/>
  <c r="J79" i="24"/>
  <c r="N78" i="24"/>
  <c r="J78" i="24"/>
  <c r="N77" i="24"/>
  <c r="J77" i="24"/>
  <c r="N76" i="24"/>
  <c r="J76" i="24"/>
  <c r="N75" i="24"/>
  <c r="J75" i="24"/>
  <c r="N74" i="24"/>
  <c r="J74" i="24"/>
  <c r="N73" i="24"/>
  <c r="J73" i="24"/>
  <c r="N72" i="24"/>
  <c r="J72" i="24"/>
  <c r="N71" i="24"/>
  <c r="J71" i="24"/>
  <c r="N70" i="24"/>
  <c r="J70" i="24"/>
  <c r="N69" i="24"/>
  <c r="J69" i="24"/>
  <c r="N68" i="24"/>
  <c r="J68" i="24"/>
  <c r="N67" i="24"/>
  <c r="J67" i="24"/>
  <c r="N66" i="24"/>
  <c r="J66" i="24"/>
  <c r="N65" i="24"/>
  <c r="J65" i="24"/>
  <c r="N64" i="24"/>
  <c r="J64" i="24"/>
  <c r="N63" i="24"/>
  <c r="J63" i="24"/>
  <c r="N62" i="24"/>
  <c r="J62" i="24"/>
  <c r="N61" i="24"/>
  <c r="J61" i="24"/>
  <c r="N60" i="24"/>
  <c r="J60" i="24"/>
  <c r="N59" i="24"/>
  <c r="J59" i="24"/>
  <c r="N58" i="24"/>
  <c r="J58" i="24"/>
  <c r="N57" i="24"/>
  <c r="J57" i="24"/>
  <c r="N56" i="24"/>
  <c r="J56" i="24"/>
  <c r="N55" i="24"/>
  <c r="J55" i="24"/>
  <c r="N54" i="24"/>
  <c r="J54" i="24"/>
  <c r="N53" i="24"/>
  <c r="J53" i="24"/>
  <c r="N52" i="24"/>
  <c r="J52" i="24"/>
  <c r="N51" i="24"/>
  <c r="J51" i="24"/>
  <c r="N50" i="24"/>
  <c r="J50" i="24"/>
  <c r="N49" i="24"/>
  <c r="J49" i="24"/>
  <c r="N48" i="24"/>
  <c r="J48" i="24"/>
  <c r="N47" i="24"/>
  <c r="J47" i="24"/>
  <c r="N46" i="24"/>
  <c r="J46" i="24"/>
  <c r="N45" i="24"/>
  <c r="J45" i="24"/>
  <c r="N44" i="24"/>
  <c r="J44" i="24"/>
  <c r="N43" i="24"/>
  <c r="J43" i="24"/>
  <c r="N42" i="24"/>
  <c r="J42" i="24"/>
  <c r="N41" i="24"/>
  <c r="J41" i="24"/>
  <c r="N40" i="24"/>
  <c r="J40" i="24"/>
  <c r="N39" i="24"/>
  <c r="J39" i="24"/>
  <c r="N38" i="24"/>
  <c r="J38" i="24"/>
  <c r="N37" i="24"/>
  <c r="J37" i="24"/>
  <c r="N36" i="24"/>
  <c r="J36" i="24"/>
  <c r="N35" i="24"/>
  <c r="J35" i="24"/>
  <c r="N34" i="24"/>
  <c r="J34" i="24"/>
  <c r="N33" i="24"/>
  <c r="J33" i="24"/>
  <c r="N32" i="24"/>
  <c r="J32" i="24"/>
  <c r="N31" i="24"/>
  <c r="J31" i="24"/>
  <c r="N30" i="24"/>
  <c r="J30" i="24"/>
  <c r="N29" i="24"/>
  <c r="J29" i="24"/>
  <c r="N28" i="24"/>
  <c r="J28" i="24"/>
  <c r="N27" i="24"/>
  <c r="J27" i="24"/>
  <c r="N26" i="24"/>
  <c r="J26" i="24"/>
  <c r="N25" i="24"/>
  <c r="J25" i="24"/>
  <c r="N24" i="24"/>
  <c r="J24" i="24"/>
  <c r="N23" i="24"/>
  <c r="J23" i="24"/>
  <c r="N22" i="24"/>
  <c r="J22" i="24"/>
  <c r="N21" i="24"/>
  <c r="J21" i="24"/>
  <c r="N20" i="24"/>
  <c r="J20" i="24"/>
  <c r="N19" i="24"/>
  <c r="J19" i="24"/>
  <c r="N18" i="24"/>
  <c r="J18" i="24"/>
  <c r="N17" i="24"/>
  <c r="J17" i="24"/>
  <c r="N16" i="24"/>
  <c r="J16" i="24"/>
  <c r="N15" i="24"/>
  <c r="J15" i="24"/>
  <c r="N14" i="24"/>
  <c r="J14" i="24"/>
  <c r="N13" i="24"/>
  <c r="J13" i="24"/>
  <c r="N12" i="24"/>
  <c r="J12" i="24"/>
  <c r="N11" i="24"/>
  <c r="J11" i="24"/>
  <c r="N10" i="24"/>
  <c r="J10" i="24"/>
  <c r="N9" i="24"/>
  <c r="J9" i="24"/>
  <c r="N8" i="24"/>
  <c r="J8" i="24"/>
  <c r="N7" i="24"/>
  <c r="J7" i="24"/>
  <c r="N6" i="24"/>
  <c r="J6" i="24"/>
  <c r="N5" i="24"/>
  <c r="J5" i="24"/>
  <c r="N4" i="24"/>
  <c r="J4" i="24"/>
  <c r="N3" i="24"/>
  <c r="J3" i="24"/>
  <c r="O1" i="24"/>
  <c r="N123" i="23"/>
  <c r="J123" i="23"/>
  <c r="N122" i="23"/>
  <c r="J122" i="23"/>
  <c r="N121" i="23"/>
  <c r="J121" i="23"/>
  <c r="N120" i="23"/>
  <c r="J120" i="23"/>
  <c r="N119" i="23"/>
  <c r="J119" i="23"/>
  <c r="N118" i="23"/>
  <c r="J118" i="23"/>
  <c r="N117" i="23"/>
  <c r="J117" i="23"/>
  <c r="N116" i="23"/>
  <c r="J116" i="23"/>
  <c r="N115" i="23"/>
  <c r="J115" i="23"/>
  <c r="N114" i="23"/>
  <c r="J114" i="23"/>
  <c r="N113" i="23"/>
  <c r="J113" i="23"/>
  <c r="N112" i="23"/>
  <c r="J112" i="23"/>
  <c r="N111" i="23"/>
  <c r="J111" i="23"/>
  <c r="N110" i="23"/>
  <c r="J110" i="23"/>
  <c r="N109" i="23"/>
  <c r="J109" i="23"/>
  <c r="N108" i="23"/>
  <c r="J108" i="23"/>
  <c r="N107" i="23"/>
  <c r="J107" i="23"/>
  <c r="N106" i="23"/>
  <c r="J106" i="23"/>
  <c r="N105" i="23"/>
  <c r="J105" i="23"/>
  <c r="N104" i="23"/>
  <c r="J104" i="23"/>
  <c r="N103" i="23"/>
  <c r="J103" i="23"/>
  <c r="N102" i="23"/>
  <c r="J102" i="23"/>
  <c r="N101" i="23"/>
  <c r="J101" i="23"/>
  <c r="N100" i="23"/>
  <c r="J100" i="23"/>
  <c r="N99" i="23"/>
  <c r="J99" i="23"/>
  <c r="N98" i="23"/>
  <c r="J98" i="23"/>
  <c r="N97" i="23"/>
  <c r="J97" i="23"/>
  <c r="N96" i="23"/>
  <c r="J96" i="23"/>
  <c r="N95" i="23"/>
  <c r="J95" i="23"/>
  <c r="N94" i="23"/>
  <c r="J94" i="23"/>
  <c r="N93" i="23"/>
  <c r="J93" i="23"/>
  <c r="N92" i="23"/>
  <c r="J92" i="23"/>
  <c r="N91" i="23"/>
  <c r="J91" i="23"/>
  <c r="N90" i="23"/>
  <c r="J90" i="23"/>
  <c r="N89" i="23"/>
  <c r="J89" i="23"/>
  <c r="N88" i="23"/>
  <c r="J88" i="23"/>
  <c r="N87" i="23"/>
  <c r="J87" i="23"/>
  <c r="N86" i="23"/>
  <c r="J86" i="23"/>
  <c r="N85" i="23"/>
  <c r="J85" i="23"/>
  <c r="N84" i="23"/>
  <c r="J84" i="23"/>
  <c r="N83" i="23"/>
  <c r="J83" i="23"/>
  <c r="N82" i="23"/>
  <c r="J82" i="23"/>
  <c r="N81" i="23"/>
  <c r="J81" i="23"/>
  <c r="N80" i="23"/>
  <c r="J80" i="23"/>
  <c r="N79" i="23"/>
  <c r="J79" i="23"/>
  <c r="N78" i="23"/>
  <c r="J78" i="23"/>
  <c r="N77" i="23"/>
  <c r="J77" i="23"/>
  <c r="N76" i="23"/>
  <c r="J76" i="23"/>
  <c r="N75" i="23"/>
  <c r="J75" i="23"/>
  <c r="N74" i="23"/>
  <c r="J74" i="23"/>
  <c r="N73" i="23"/>
  <c r="J73" i="23"/>
  <c r="N72" i="23"/>
  <c r="J72" i="23"/>
  <c r="N71" i="23"/>
  <c r="J71" i="23"/>
  <c r="N70" i="23"/>
  <c r="J70" i="23"/>
  <c r="N69" i="23"/>
  <c r="J69" i="23"/>
  <c r="N68" i="23"/>
  <c r="J68" i="23"/>
  <c r="N67" i="23"/>
  <c r="J67" i="23"/>
  <c r="N66" i="23"/>
  <c r="J66" i="23"/>
  <c r="N65" i="23"/>
  <c r="J65" i="23"/>
  <c r="N64" i="23"/>
  <c r="J64" i="23"/>
  <c r="N63" i="23"/>
  <c r="J63" i="23"/>
  <c r="N62" i="23"/>
  <c r="J62" i="23"/>
  <c r="N61" i="23"/>
  <c r="J61" i="23"/>
  <c r="N60" i="23"/>
  <c r="J60" i="23"/>
  <c r="N59" i="23"/>
  <c r="J59" i="23"/>
  <c r="N58" i="23"/>
  <c r="J58" i="23"/>
  <c r="N57" i="23"/>
  <c r="J57" i="23"/>
  <c r="N56" i="23"/>
  <c r="J56" i="23"/>
  <c r="N55" i="23"/>
  <c r="J55" i="23"/>
  <c r="N54" i="23"/>
  <c r="J54" i="23"/>
  <c r="N53" i="23"/>
  <c r="J53" i="23"/>
  <c r="N52" i="23"/>
  <c r="J52" i="23"/>
  <c r="N51" i="23"/>
  <c r="J51" i="23"/>
  <c r="N50" i="23"/>
  <c r="J50" i="23"/>
  <c r="N49" i="23"/>
  <c r="J49" i="23"/>
  <c r="N48" i="23"/>
  <c r="J48" i="23"/>
  <c r="N47" i="23"/>
  <c r="J47" i="23"/>
  <c r="N46" i="23"/>
  <c r="J46" i="23"/>
  <c r="N45" i="23"/>
  <c r="J45" i="23"/>
  <c r="N44" i="23"/>
  <c r="J44" i="23"/>
  <c r="N43" i="23"/>
  <c r="J43" i="23"/>
  <c r="N42" i="23"/>
  <c r="J42" i="23"/>
  <c r="N41" i="23"/>
  <c r="J41" i="23"/>
  <c r="N40" i="23"/>
  <c r="J40" i="23"/>
  <c r="N39" i="23"/>
  <c r="J39" i="23"/>
  <c r="N38" i="23"/>
  <c r="J38" i="23"/>
  <c r="N37" i="23"/>
  <c r="J37" i="23"/>
  <c r="N36" i="23"/>
  <c r="J36" i="23"/>
  <c r="N35" i="23"/>
  <c r="J35" i="23"/>
  <c r="N34" i="23"/>
  <c r="J34" i="23"/>
  <c r="N33" i="23"/>
  <c r="J33" i="23"/>
  <c r="N32" i="23"/>
  <c r="J32" i="23"/>
  <c r="N31" i="23"/>
  <c r="J31" i="23"/>
  <c r="N30" i="23"/>
  <c r="J30" i="23"/>
  <c r="N29" i="23"/>
  <c r="J29" i="23"/>
  <c r="N28" i="23"/>
  <c r="J28" i="23"/>
  <c r="N27" i="23"/>
  <c r="J27" i="23"/>
  <c r="N26" i="23"/>
  <c r="J26" i="23"/>
  <c r="N25" i="23"/>
  <c r="J25" i="23"/>
  <c r="N24" i="23"/>
  <c r="J24" i="23"/>
  <c r="N23" i="23"/>
  <c r="J23" i="23"/>
  <c r="N22" i="23"/>
  <c r="J22" i="23"/>
  <c r="N21" i="23"/>
  <c r="J21" i="23"/>
  <c r="N20" i="23"/>
  <c r="J20" i="23"/>
  <c r="N19" i="23"/>
  <c r="J19" i="23"/>
  <c r="N18" i="23"/>
  <c r="J18" i="23"/>
  <c r="N17" i="23"/>
  <c r="J17" i="23"/>
  <c r="N16" i="23"/>
  <c r="J16" i="23"/>
  <c r="N15" i="23"/>
  <c r="J15" i="23"/>
  <c r="N14" i="23"/>
  <c r="J14" i="23"/>
  <c r="N13" i="23"/>
  <c r="J13" i="23"/>
  <c r="N12" i="23"/>
  <c r="J12" i="23"/>
  <c r="N11" i="23"/>
  <c r="J11" i="23"/>
  <c r="N10" i="23"/>
  <c r="J10" i="23"/>
  <c r="N9" i="23"/>
  <c r="J9" i="23"/>
  <c r="N8" i="23"/>
  <c r="J8" i="23"/>
  <c r="N7" i="23"/>
  <c r="J7" i="23"/>
  <c r="N6" i="23"/>
  <c r="J6" i="23"/>
  <c r="N5" i="23"/>
  <c r="J5" i="23"/>
  <c r="N4" i="23"/>
  <c r="AJ4" i="23" s="1"/>
  <c r="AK4" i="23" s="1"/>
  <c r="J4" i="23"/>
  <c r="N3" i="23"/>
  <c r="J3" i="23"/>
  <c r="O1" i="23"/>
  <c r="S124" i="5"/>
  <c r="D4" i="22" s="1"/>
  <c r="D21" i="22" s="1"/>
  <c r="E4" i="22"/>
  <c r="Q4" i="22" s="1"/>
  <c r="AG124" i="5"/>
  <c r="L4" i="22" s="1"/>
  <c r="AF124" i="5"/>
  <c r="K4" i="22" s="1"/>
  <c r="K21" i="22" s="1"/>
  <c r="P4" i="22"/>
  <c r="B23" i="4" s="1"/>
  <c r="O1" i="5"/>
  <c r="H21" i="22"/>
  <c r="G21" i="22"/>
  <c r="F21" i="22"/>
  <c r="E21" i="22"/>
  <c r="C21" i="22"/>
  <c r="BS122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3" i="5"/>
  <c r="BM122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3" i="5"/>
  <c r="W124" i="5"/>
  <c r="X4" i="22" s="1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N3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R6" i="5"/>
  <c r="AR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3" i="5"/>
  <c r="N123" i="5"/>
  <c r="AJ123" i="5"/>
  <c r="AK123" i="5" s="1"/>
  <c r="J123" i="5"/>
  <c r="N122" i="5"/>
  <c r="AJ122" i="5"/>
  <c r="AK122" i="5" s="1"/>
  <c r="J122" i="5"/>
  <c r="N121" i="5"/>
  <c r="AJ121" i="5"/>
  <c r="AK121" i="5" s="1"/>
  <c r="J121" i="5"/>
  <c r="N120" i="5"/>
  <c r="AJ120" i="5"/>
  <c r="AK120" i="5" s="1"/>
  <c r="J120" i="5"/>
  <c r="N119" i="5"/>
  <c r="AJ119" i="5"/>
  <c r="AK119" i="5" s="1"/>
  <c r="J119" i="5"/>
  <c r="N118" i="5"/>
  <c r="AJ118" i="5"/>
  <c r="AK118" i="5" s="1"/>
  <c r="J118" i="5"/>
  <c r="N117" i="5"/>
  <c r="AJ117" i="5"/>
  <c r="AK117" i="5" s="1"/>
  <c r="J117" i="5"/>
  <c r="N116" i="5"/>
  <c r="AJ116" i="5"/>
  <c r="AK116" i="5" s="1"/>
  <c r="J116" i="5"/>
  <c r="N115" i="5"/>
  <c r="AJ115" i="5"/>
  <c r="AK115" i="5" s="1"/>
  <c r="J115" i="5"/>
  <c r="N114" i="5"/>
  <c r="AJ114" i="5"/>
  <c r="AK114" i="5" s="1"/>
  <c r="J114" i="5"/>
  <c r="N113" i="5"/>
  <c r="AJ113" i="5"/>
  <c r="AK113" i="5" s="1"/>
  <c r="J113" i="5"/>
  <c r="N112" i="5"/>
  <c r="AJ112" i="5"/>
  <c r="AK112" i="5" s="1"/>
  <c r="J112" i="5"/>
  <c r="N111" i="5"/>
  <c r="AJ111" i="5"/>
  <c r="AK111" i="5" s="1"/>
  <c r="J111" i="5"/>
  <c r="N110" i="5"/>
  <c r="AJ110" i="5"/>
  <c r="AK110" i="5" s="1"/>
  <c r="J110" i="5"/>
  <c r="N109" i="5"/>
  <c r="AJ109" i="5"/>
  <c r="AK109" i="5" s="1"/>
  <c r="J109" i="5"/>
  <c r="N108" i="5"/>
  <c r="AJ108" i="5"/>
  <c r="AK108" i="5" s="1"/>
  <c r="J108" i="5"/>
  <c r="N107" i="5"/>
  <c r="AJ107" i="5"/>
  <c r="AK107" i="5" s="1"/>
  <c r="J107" i="5"/>
  <c r="N106" i="5"/>
  <c r="AJ106" i="5"/>
  <c r="AK106" i="5" s="1"/>
  <c r="J106" i="5"/>
  <c r="N105" i="5"/>
  <c r="AJ105" i="5"/>
  <c r="AK105" i="5" s="1"/>
  <c r="J105" i="5"/>
  <c r="N104" i="5"/>
  <c r="AJ104" i="5"/>
  <c r="AK104" i="5" s="1"/>
  <c r="J104" i="5"/>
  <c r="N103" i="5"/>
  <c r="AJ103" i="5"/>
  <c r="AK103" i="5" s="1"/>
  <c r="J103" i="5"/>
  <c r="N102" i="5"/>
  <c r="AJ102" i="5"/>
  <c r="AK102" i="5" s="1"/>
  <c r="J102" i="5"/>
  <c r="N101" i="5"/>
  <c r="AJ101" i="5"/>
  <c r="AK101" i="5" s="1"/>
  <c r="J101" i="5"/>
  <c r="N100" i="5"/>
  <c r="AJ100" i="5"/>
  <c r="AK100" i="5" s="1"/>
  <c r="J100" i="5"/>
  <c r="N99" i="5"/>
  <c r="AJ99" i="5"/>
  <c r="AK99" i="5" s="1"/>
  <c r="J99" i="5"/>
  <c r="N98" i="5"/>
  <c r="AJ98" i="5"/>
  <c r="AK98" i="5" s="1"/>
  <c r="J98" i="5"/>
  <c r="N97" i="5"/>
  <c r="AJ97" i="5"/>
  <c r="AK97" i="5" s="1"/>
  <c r="J97" i="5"/>
  <c r="N96" i="5"/>
  <c r="AJ96" i="5"/>
  <c r="AK96" i="5" s="1"/>
  <c r="J96" i="5"/>
  <c r="N95" i="5"/>
  <c r="AJ95" i="5"/>
  <c r="AK95" i="5" s="1"/>
  <c r="J95" i="5"/>
  <c r="N94" i="5"/>
  <c r="AJ94" i="5"/>
  <c r="AK94" i="5" s="1"/>
  <c r="J94" i="5"/>
  <c r="N93" i="5"/>
  <c r="AJ93" i="5"/>
  <c r="AK93" i="5" s="1"/>
  <c r="J93" i="5"/>
  <c r="N92" i="5"/>
  <c r="AJ92" i="5"/>
  <c r="AK92" i="5" s="1"/>
  <c r="J92" i="5"/>
  <c r="N91" i="5"/>
  <c r="AJ91" i="5"/>
  <c r="AK91" i="5" s="1"/>
  <c r="J91" i="5"/>
  <c r="N90" i="5"/>
  <c r="AJ90" i="5"/>
  <c r="AK90" i="5" s="1"/>
  <c r="J90" i="5"/>
  <c r="N89" i="5"/>
  <c r="AJ89" i="5"/>
  <c r="AK89" i="5" s="1"/>
  <c r="J89" i="5"/>
  <c r="N88" i="5"/>
  <c r="AJ88" i="5"/>
  <c r="AK88" i="5" s="1"/>
  <c r="J88" i="5"/>
  <c r="N87" i="5"/>
  <c r="AJ87" i="5"/>
  <c r="AK87" i="5" s="1"/>
  <c r="J87" i="5"/>
  <c r="N86" i="5"/>
  <c r="AJ86" i="5"/>
  <c r="AK86" i="5" s="1"/>
  <c r="J86" i="5"/>
  <c r="N85" i="5"/>
  <c r="AJ85" i="5"/>
  <c r="AK85" i="5" s="1"/>
  <c r="J85" i="5"/>
  <c r="N84" i="5"/>
  <c r="AJ84" i="5"/>
  <c r="AK84" i="5" s="1"/>
  <c r="J84" i="5"/>
  <c r="N83" i="5"/>
  <c r="AJ83" i="5"/>
  <c r="AK83" i="5" s="1"/>
  <c r="J83" i="5"/>
  <c r="N82" i="5"/>
  <c r="AJ82" i="5"/>
  <c r="AK82" i="5" s="1"/>
  <c r="J82" i="5"/>
  <c r="N81" i="5"/>
  <c r="AJ81" i="5"/>
  <c r="AK81" i="5" s="1"/>
  <c r="J81" i="5"/>
  <c r="N80" i="5"/>
  <c r="AJ80" i="5"/>
  <c r="AK80" i="5" s="1"/>
  <c r="J80" i="5"/>
  <c r="N79" i="5"/>
  <c r="AJ79" i="5"/>
  <c r="AK79" i="5" s="1"/>
  <c r="J79" i="5"/>
  <c r="N78" i="5"/>
  <c r="AJ78" i="5"/>
  <c r="AK78" i="5" s="1"/>
  <c r="J78" i="5"/>
  <c r="N77" i="5"/>
  <c r="AJ77" i="5"/>
  <c r="AK77" i="5" s="1"/>
  <c r="J77" i="5"/>
  <c r="N76" i="5"/>
  <c r="AJ76" i="5"/>
  <c r="AK76" i="5" s="1"/>
  <c r="J76" i="5"/>
  <c r="N75" i="5"/>
  <c r="AJ75" i="5"/>
  <c r="AK75" i="5" s="1"/>
  <c r="J75" i="5"/>
  <c r="N74" i="5"/>
  <c r="AJ74" i="5"/>
  <c r="AK74" i="5" s="1"/>
  <c r="J74" i="5"/>
  <c r="N73" i="5"/>
  <c r="AJ73" i="5"/>
  <c r="AK73" i="5" s="1"/>
  <c r="J73" i="5"/>
  <c r="N72" i="5"/>
  <c r="AJ72" i="5"/>
  <c r="AK72" i="5" s="1"/>
  <c r="J72" i="5"/>
  <c r="N71" i="5"/>
  <c r="AJ71" i="5"/>
  <c r="AK71" i="5" s="1"/>
  <c r="J71" i="5"/>
  <c r="N70" i="5"/>
  <c r="AJ70" i="5"/>
  <c r="AK70" i="5" s="1"/>
  <c r="J70" i="5"/>
  <c r="N69" i="5"/>
  <c r="AJ69" i="5"/>
  <c r="AK69" i="5" s="1"/>
  <c r="J69" i="5"/>
  <c r="N68" i="5"/>
  <c r="AJ68" i="5"/>
  <c r="AK68" i="5" s="1"/>
  <c r="J68" i="5"/>
  <c r="N67" i="5"/>
  <c r="AJ67" i="5"/>
  <c r="AK67" i="5" s="1"/>
  <c r="J67" i="5"/>
  <c r="N66" i="5"/>
  <c r="AJ66" i="5"/>
  <c r="AK66" i="5" s="1"/>
  <c r="J66" i="5"/>
  <c r="N65" i="5"/>
  <c r="AJ65" i="5"/>
  <c r="AK65" i="5" s="1"/>
  <c r="J65" i="5"/>
  <c r="N64" i="5"/>
  <c r="AJ64" i="5"/>
  <c r="AK64" i="5" s="1"/>
  <c r="J64" i="5"/>
  <c r="N63" i="5"/>
  <c r="AJ63" i="5"/>
  <c r="AK63" i="5" s="1"/>
  <c r="J63" i="5"/>
  <c r="N62" i="5"/>
  <c r="AJ62" i="5"/>
  <c r="AK62" i="5" s="1"/>
  <c r="J62" i="5"/>
  <c r="N61" i="5"/>
  <c r="AJ61" i="5"/>
  <c r="AK61" i="5" s="1"/>
  <c r="J61" i="5"/>
  <c r="N60" i="5"/>
  <c r="AJ60" i="5"/>
  <c r="AK60" i="5" s="1"/>
  <c r="J60" i="5"/>
  <c r="N59" i="5"/>
  <c r="AJ59" i="5"/>
  <c r="AK59" i="5" s="1"/>
  <c r="J59" i="5"/>
  <c r="N58" i="5"/>
  <c r="AJ58" i="5"/>
  <c r="AK58" i="5" s="1"/>
  <c r="J58" i="5"/>
  <c r="N57" i="5"/>
  <c r="AJ57" i="5"/>
  <c r="AK57" i="5" s="1"/>
  <c r="J57" i="5"/>
  <c r="N56" i="5"/>
  <c r="AJ56" i="5"/>
  <c r="AK56" i="5" s="1"/>
  <c r="J56" i="5"/>
  <c r="N55" i="5"/>
  <c r="AJ55" i="5"/>
  <c r="AK55" i="5" s="1"/>
  <c r="J55" i="5"/>
  <c r="N54" i="5"/>
  <c r="AJ54" i="5"/>
  <c r="AK54" i="5" s="1"/>
  <c r="J54" i="5"/>
  <c r="N53" i="5"/>
  <c r="AJ53" i="5"/>
  <c r="AK53" i="5" s="1"/>
  <c r="J53" i="5"/>
  <c r="N52" i="5"/>
  <c r="AJ52" i="5"/>
  <c r="AK52" i="5" s="1"/>
  <c r="J52" i="5"/>
  <c r="N51" i="5"/>
  <c r="AJ51" i="5"/>
  <c r="AK51" i="5" s="1"/>
  <c r="J51" i="5"/>
  <c r="N50" i="5"/>
  <c r="AJ50" i="5"/>
  <c r="AK50" i="5" s="1"/>
  <c r="J50" i="5"/>
  <c r="N49" i="5"/>
  <c r="AJ49" i="5"/>
  <c r="AK49" i="5" s="1"/>
  <c r="J49" i="5"/>
  <c r="N48" i="5"/>
  <c r="AJ48" i="5"/>
  <c r="AK48" i="5" s="1"/>
  <c r="J48" i="5"/>
  <c r="N47" i="5"/>
  <c r="AJ47" i="5"/>
  <c r="AK47" i="5" s="1"/>
  <c r="J47" i="5"/>
  <c r="N46" i="5"/>
  <c r="AJ46" i="5"/>
  <c r="AK46" i="5" s="1"/>
  <c r="J46" i="5"/>
  <c r="N45" i="5"/>
  <c r="AJ45" i="5"/>
  <c r="AK45" i="5" s="1"/>
  <c r="J45" i="5"/>
  <c r="N44" i="5"/>
  <c r="AJ44" i="5"/>
  <c r="AK44" i="5" s="1"/>
  <c r="J44" i="5"/>
  <c r="N43" i="5"/>
  <c r="AJ43" i="5"/>
  <c r="AK43" i="5" s="1"/>
  <c r="J43" i="5"/>
  <c r="N42" i="5"/>
  <c r="AJ42" i="5"/>
  <c r="AK42" i="5" s="1"/>
  <c r="J42" i="5"/>
  <c r="N41" i="5"/>
  <c r="AJ41" i="5"/>
  <c r="AK41" i="5" s="1"/>
  <c r="J41" i="5"/>
  <c r="N40" i="5"/>
  <c r="AJ40" i="5"/>
  <c r="AK40" i="5" s="1"/>
  <c r="J40" i="5"/>
  <c r="N39" i="5"/>
  <c r="AJ39" i="5"/>
  <c r="AK39" i="5" s="1"/>
  <c r="J39" i="5"/>
  <c r="N38" i="5"/>
  <c r="AJ38" i="5"/>
  <c r="AK38" i="5" s="1"/>
  <c r="J38" i="5"/>
  <c r="N37" i="5"/>
  <c r="AJ37" i="5"/>
  <c r="AK37" i="5" s="1"/>
  <c r="J37" i="5"/>
  <c r="N36" i="5"/>
  <c r="AJ36" i="5"/>
  <c r="AK36" i="5" s="1"/>
  <c r="J36" i="5"/>
  <c r="N35" i="5"/>
  <c r="AJ35" i="5"/>
  <c r="AK35" i="5" s="1"/>
  <c r="J35" i="5"/>
  <c r="N34" i="5"/>
  <c r="AJ34" i="5"/>
  <c r="AK34" i="5" s="1"/>
  <c r="J34" i="5"/>
  <c r="N33" i="5"/>
  <c r="AJ33" i="5"/>
  <c r="AK33" i="5" s="1"/>
  <c r="J33" i="5"/>
  <c r="N32" i="5"/>
  <c r="AJ32" i="5"/>
  <c r="AK32" i="5" s="1"/>
  <c r="J32" i="5"/>
  <c r="N31" i="5"/>
  <c r="AJ31" i="5"/>
  <c r="AK31" i="5" s="1"/>
  <c r="J31" i="5"/>
  <c r="N30" i="5"/>
  <c r="AJ30" i="5"/>
  <c r="AK30" i="5" s="1"/>
  <c r="J30" i="5"/>
  <c r="N29" i="5"/>
  <c r="AJ29" i="5"/>
  <c r="AK29" i="5" s="1"/>
  <c r="J29" i="5"/>
  <c r="N28" i="5"/>
  <c r="AJ28" i="5"/>
  <c r="AK28" i="5" s="1"/>
  <c r="J28" i="5"/>
  <c r="N27" i="5"/>
  <c r="AJ27" i="5"/>
  <c r="AK27" i="5" s="1"/>
  <c r="J27" i="5"/>
  <c r="N26" i="5"/>
  <c r="AJ26" i="5"/>
  <c r="AK26" i="5" s="1"/>
  <c r="J26" i="5"/>
  <c r="N25" i="5"/>
  <c r="AJ25" i="5"/>
  <c r="AK25" i="5" s="1"/>
  <c r="J25" i="5"/>
  <c r="N24" i="5"/>
  <c r="AJ24" i="5"/>
  <c r="AK24" i="5" s="1"/>
  <c r="J24" i="5"/>
  <c r="N23" i="5"/>
  <c r="AJ23" i="5"/>
  <c r="AK23" i="5" s="1"/>
  <c r="J23" i="5"/>
  <c r="N22" i="5"/>
  <c r="AJ22" i="5"/>
  <c r="AK22" i="5" s="1"/>
  <c r="J22" i="5"/>
  <c r="N21" i="5"/>
  <c r="AJ21" i="5"/>
  <c r="AK21" i="5" s="1"/>
  <c r="J21" i="5"/>
  <c r="N20" i="5"/>
  <c r="AJ20" i="5"/>
  <c r="AK20" i="5" s="1"/>
  <c r="J20" i="5"/>
  <c r="N19" i="5"/>
  <c r="AJ19" i="5"/>
  <c r="AK19" i="5" s="1"/>
  <c r="J19" i="5"/>
  <c r="N18" i="5"/>
  <c r="AJ18" i="5"/>
  <c r="AK18" i="5" s="1"/>
  <c r="J18" i="5"/>
  <c r="N17" i="5"/>
  <c r="AJ17" i="5"/>
  <c r="AK17" i="5" s="1"/>
  <c r="J17" i="5"/>
  <c r="N16" i="5"/>
  <c r="AJ16" i="5"/>
  <c r="AK16" i="5" s="1"/>
  <c r="J16" i="5"/>
  <c r="N15" i="5"/>
  <c r="AJ15" i="5"/>
  <c r="AK15" i="5" s="1"/>
  <c r="J15" i="5"/>
  <c r="N14" i="5"/>
  <c r="AJ14" i="5"/>
  <c r="AK14" i="5" s="1"/>
  <c r="J14" i="5"/>
  <c r="N13" i="5"/>
  <c r="AJ13" i="5"/>
  <c r="AK13" i="5" s="1"/>
  <c r="J13" i="5"/>
  <c r="N12" i="5"/>
  <c r="AJ12" i="5"/>
  <c r="AK12" i="5" s="1"/>
  <c r="J12" i="5"/>
  <c r="N11" i="5"/>
  <c r="AJ11" i="5"/>
  <c r="AK11" i="5" s="1"/>
  <c r="J11" i="5"/>
  <c r="N10" i="5"/>
  <c r="AJ10" i="5"/>
  <c r="AK10" i="5" s="1"/>
  <c r="J10" i="5"/>
  <c r="N9" i="5"/>
  <c r="AJ9" i="5"/>
  <c r="AK9" i="5" s="1"/>
  <c r="J9" i="5"/>
  <c r="N8" i="5"/>
  <c r="AJ8" i="5"/>
  <c r="AK8" i="5" s="1"/>
  <c r="J8" i="5"/>
  <c r="N7" i="5"/>
  <c r="AJ7" i="5"/>
  <c r="AK7" i="5" s="1"/>
  <c r="J7" i="5"/>
  <c r="N6" i="5"/>
  <c r="AJ6" i="5"/>
  <c r="AK6" i="5" s="1"/>
  <c r="J6" i="5"/>
  <c r="N5" i="5"/>
  <c r="J5" i="5"/>
  <c r="N4" i="5"/>
  <c r="AB4" i="5"/>
  <c r="J4" i="5"/>
  <c r="J3" i="5"/>
  <c r="V3" i="23" l="1"/>
  <c r="V4" i="23"/>
  <c r="AS4" i="23"/>
  <c r="AS124" i="23" s="1"/>
  <c r="D33" i="4" s="1"/>
  <c r="D46" i="4" s="1"/>
  <c r="M5" i="22" s="1"/>
  <c r="AR4" i="23"/>
  <c r="AR124" i="23" s="1"/>
  <c r="C33" i="4" s="1"/>
  <c r="AQ4" i="23"/>
  <c r="AQ124" i="23" s="1"/>
  <c r="B33" i="4" s="1"/>
  <c r="B46" i="4" s="1"/>
  <c r="O5" i="22" s="1"/>
  <c r="C46" i="4"/>
  <c r="N5" i="22" s="1"/>
  <c r="P21" i="22"/>
  <c r="B215" i="4"/>
  <c r="R8" i="22"/>
  <c r="B121" i="4" s="1"/>
  <c r="R7" i="22"/>
  <c r="B97" i="4" s="1"/>
  <c r="R6" i="22"/>
  <c r="B73" i="4" s="1"/>
  <c r="R5" i="22"/>
  <c r="B49" i="4" s="1"/>
  <c r="BQ124" i="5"/>
  <c r="D17" i="4" s="1"/>
  <c r="AS124" i="5"/>
  <c r="D9" i="4" s="1"/>
  <c r="AX124" i="5"/>
  <c r="C10" i="4" s="1"/>
  <c r="BY124" i="5"/>
  <c r="C20" i="4" s="1"/>
  <c r="BS124" i="5"/>
  <c r="C18" i="4" s="1"/>
  <c r="BM124" i="5"/>
  <c r="C16" i="4" s="1"/>
  <c r="BG124" i="5"/>
  <c r="C14" i="4" s="1"/>
  <c r="BA124" i="5"/>
  <c r="C12" i="4" s="1"/>
  <c r="AR124" i="5"/>
  <c r="C9" i="4" s="1"/>
  <c r="BX124" i="5"/>
  <c r="B20" i="4" s="1"/>
  <c r="BR124" i="5"/>
  <c r="B18" i="4" s="1"/>
  <c r="BL124" i="5"/>
  <c r="B16" i="4" s="1"/>
  <c r="BF124" i="5"/>
  <c r="B14" i="4" s="1"/>
  <c r="AZ124" i="5"/>
  <c r="B12" i="4" s="1"/>
  <c r="AW124" i="5"/>
  <c r="B10" i="4" s="1"/>
  <c r="CC124" i="5"/>
  <c r="D21" i="4" s="1"/>
  <c r="BW124" i="5"/>
  <c r="D19" i="4" s="1"/>
  <c r="BN124" i="5"/>
  <c r="D16" i="4" s="1"/>
  <c r="BH124" i="5"/>
  <c r="D14" i="4" s="1"/>
  <c r="BB124" i="5"/>
  <c r="D12" i="4" s="1"/>
  <c r="AY124" i="5"/>
  <c r="D10" i="4" s="1"/>
  <c r="CB124" i="5"/>
  <c r="C21" i="4" s="1"/>
  <c r="BV124" i="5"/>
  <c r="C19" i="4" s="1"/>
  <c r="BP124" i="5"/>
  <c r="C17" i="4" s="1"/>
  <c r="BJ124" i="5"/>
  <c r="C15" i="4" s="1"/>
  <c r="BD124" i="5"/>
  <c r="C13" i="4" s="1"/>
  <c r="AU124" i="5"/>
  <c r="C11" i="4" s="1"/>
  <c r="CA124" i="5"/>
  <c r="B21" i="4" s="1"/>
  <c r="BU124" i="5"/>
  <c r="B19" i="4" s="1"/>
  <c r="BO124" i="5"/>
  <c r="B17" i="4" s="1"/>
  <c r="BI124" i="5"/>
  <c r="B15" i="4" s="1"/>
  <c r="BC124" i="5"/>
  <c r="B13" i="4" s="1"/>
  <c r="AT124" i="5"/>
  <c r="B11" i="4" s="1"/>
  <c r="AQ124" i="5"/>
  <c r="B9" i="4" s="1"/>
  <c r="BZ124" i="5"/>
  <c r="D20" i="4" s="1"/>
  <c r="BT124" i="5"/>
  <c r="D18" i="4" s="1"/>
  <c r="BK124" i="5"/>
  <c r="D15" i="4" s="1"/>
  <c r="BE124" i="5"/>
  <c r="D13" i="4" s="1"/>
  <c r="AV124" i="5"/>
  <c r="D11" i="4" s="1"/>
  <c r="R4" i="22"/>
  <c r="B25" i="4" s="1"/>
  <c r="I21" i="22"/>
  <c r="V3" i="5"/>
  <c r="V122" i="5"/>
  <c r="V120" i="5"/>
  <c r="V118" i="5"/>
  <c r="V116" i="5"/>
  <c r="V114" i="5"/>
  <c r="V112" i="5"/>
  <c r="V110" i="5"/>
  <c r="V108" i="5"/>
  <c r="V106" i="5"/>
  <c r="V104" i="5"/>
  <c r="V102" i="5"/>
  <c r="V100" i="5"/>
  <c r="V98" i="5"/>
  <c r="V96" i="5"/>
  <c r="V94" i="5"/>
  <c r="V92" i="5"/>
  <c r="V90" i="5"/>
  <c r="V88" i="5"/>
  <c r="V86" i="5"/>
  <c r="V84" i="5"/>
  <c r="V82" i="5"/>
  <c r="V80" i="5"/>
  <c r="V78" i="5"/>
  <c r="V76" i="5"/>
  <c r="V74" i="5"/>
  <c r="V72" i="5"/>
  <c r="V70" i="5"/>
  <c r="V68" i="5"/>
  <c r="V66" i="5"/>
  <c r="V64" i="5"/>
  <c r="V62" i="5"/>
  <c r="V60" i="5"/>
  <c r="V58" i="5"/>
  <c r="V56" i="5"/>
  <c r="V54" i="5"/>
  <c r="V52" i="5"/>
  <c r="V50" i="5"/>
  <c r="V48" i="5"/>
  <c r="V46" i="5"/>
  <c r="V44" i="5"/>
  <c r="V42" i="5"/>
  <c r="V40" i="5"/>
  <c r="V38" i="5"/>
  <c r="V36" i="5"/>
  <c r="V34" i="5"/>
  <c r="V32" i="5"/>
  <c r="V30" i="5"/>
  <c r="V28" i="5"/>
  <c r="V26" i="5"/>
  <c r="V24" i="5"/>
  <c r="V22" i="5"/>
  <c r="V20" i="5"/>
  <c r="V18" i="5"/>
  <c r="V16" i="5"/>
  <c r="V14" i="5"/>
  <c r="V12" i="5"/>
  <c r="V10" i="5"/>
  <c r="V8" i="5"/>
  <c r="V6" i="5"/>
  <c r="V4" i="5"/>
  <c r="V123" i="5"/>
  <c r="V121" i="5"/>
  <c r="V119" i="5"/>
  <c r="V117" i="5"/>
  <c r="V115" i="5"/>
  <c r="V113" i="5"/>
  <c r="V111" i="5"/>
  <c r="V109" i="5"/>
  <c r="V107" i="5"/>
  <c r="V105" i="5"/>
  <c r="V103" i="5"/>
  <c r="V101" i="5"/>
  <c r="V99" i="5"/>
  <c r="V97" i="5"/>
  <c r="V95" i="5"/>
  <c r="V93" i="5"/>
  <c r="V91" i="5"/>
  <c r="V89" i="5"/>
  <c r="V87" i="5"/>
  <c r="V85" i="5"/>
  <c r="V83" i="5"/>
  <c r="V81" i="5"/>
  <c r="V79" i="5"/>
  <c r="V77" i="5"/>
  <c r="V75" i="5"/>
  <c r="V73" i="5"/>
  <c r="V71" i="5"/>
  <c r="V69" i="5"/>
  <c r="V67" i="5"/>
  <c r="V65" i="5"/>
  <c r="V63" i="5"/>
  <c r="V61" i="5"/>
  <c r="V59" i="5"/>
  <c r="V57" i="5"/>
  <c r="V55" i="5"/>
  <c r="V53" i="5"/>
  <c r="V51" i="5"/>
  <c r="V49" i="5"/>
  <c r="V47" i="5"/>
  <c r="V45" i="5"/>
  <c r="V43" i="5"/>
  <c r="V41" i="5"/>
  <c r="V39" i="5"/>
  <c r="V37" i="5"/>
  <c r="V35" i="5"/>
  <c r="V33" i="5"/>
  <c r="V31" i="5"/>
  <c r="V29" i="5"/>
  <c r="V27" i="5"/>
  <c r="V25" i="5"/>
  <c r="V23" i="5"/>
  <c r="V21" i="5"/>
  <c r="V19" i="5"/>
  <c r="V17" i="5"/>
  <c r="V15" i="5"/>
  <c r="V13" i="5"/>
  <c r="V11" i="5"/>
  <c r="V9" i="5"/>
  <c r="V7" i="5"/>
  <c r="V5" i="5"/>
  <c r="R21" i="22"/>
  <c r="U124" i="5"/>
  <c r="V4" i="22" s="1"/>
  <c r="L23" i="4" s="1"/>
  <c r="V124" i="5"/>
  <c r="L21" i="22"/>
  <c r="T4" i="22"/>
  <c r="AN3" i="5"/>
  <c r="AN124" i="5" s="1"/>
  <c r="B8" i="4" s="1"/>
  <c r="B22" i="4" s="1"/>
  <c r="O4" i="22" s="1"/>
  <c r="O21" i="22" s="1"/>
  <c r="AP3" i="5"/>
  <c r="AP124" i="5" s="1"/>
  <c r="D8" i="4" s="1"/>
  <c r="AO3" i="5"/>
  <c r="AO124" i="5" s="1"/>
  <c r="C8" i="4" s="1"/>
  <c r="C22" i="4" s="1"/>
  <c r="N4" i="22" s="1"/>
  <c r="N21" i="22" s="1"/>
  <c r="S4" i="22"/>
  <c r="B26" i="4" s="1"/>
  <c r="B24" i="4"/>
  <c r="Q21" i="22"/>
  <c r="X21" i="22"/>
  <c r="N50" i="1" s="1"/>
  <c r="L26" i="4"/>
  <c r="D22" i="4"/>
  <c r="M4" i="22" s="1"/>
  <c r="M21" i="22" s="1"/>
  <c r="V21" i="22" l="1"/>
  <c r="N48" i="1" s="1"/>
  <c r="V124" i="23"/>
  <c r="S21" i="22"/>
  <c r="B27" i="4"/>
  <c r="T21" i="22"/>
</calcChain>
</file>

<file path=xl/sharedStrings.xml><?xml version="1.0" encoding="utf-8"?>
<sst xmlns="http://schemas.openxmlformats.org/spreadsheetml/2006/main" count="1054" uniqueCount="169">
  <si>
    <t>Department</t>
  </si>
  <si>
    <t>Division</t>
  </si>
  <si>
    <t>Business process / activity</t>
  </si>
  <si>
    <t>(Risk Title) Risk Description (Type of impact)</t>
  </si>
  <si>
    <t>Risk Category, i.e. Type of Impact</t>
  </si>
  <si>
    <t>Contributing factors</t>
  </si>
  <si>
    <t>Impact (1-5)</t>
  </si>
  <si>
    <t>Likelihood (1-5)</t>
  </si>
  <si>
    <t>Action required / risk response (residual high/medium)</t>
  </si>
  <si>
    <t>Responsible person / Position</t>
  </si>
  <si>
    <r>
      <t>RESIDUAL RISK</t>
    </r>
    <r>
      <rPr>
        <sz val="8"/>
        <color theme="0"/>
        <rFont val="Calibri"/>
        <family val="2"/>
        <scheme val="minor"/>
      </rPr>
      <t xml:space="preserve"> (i.e. with controls)</t>
    </r>
  </si>
  <si>
    <r>
      <t xml:space="preserve">Existing key controls/processes in place to mitigate the inherent risk
</t>
    </r>
    <r>
      <rPr>
        <sz val="8"/>
        <color theme="0"/>
        <rFont val="Calibri"/>
        <family val="2"/>
        <scheme val="minor"/>
      </rPr>
      <t>(e.g. segregation of duties, approval, review, monitoring, automation, etc.)</t>
    </r>
  </si>
  <si>
    <t>Time left over</t>
  </si>
  <si>
    <t>HIGH LEVEL OF DESCRIPTION IMPACT</t>
  </si>
  <si>
    <t>HIGH LEVEL OF DESCRIPTION CONTRIBUTION FACTORS</t>
  </si>
  <si>
    <t xml:space="preserve"> </t>
  </si>
  <si>
    <t>RATING</t>
  </si>
  <si>
    <t>LEVELS OF RISK</t>
  </si>
  <si>
    <t>FINANCIAL</t>
  </si>
  <si>
    <t>NON FINANCIAL</t>
  </si>
  <si>
    <t>Financial</t>
  </si>
  <si>
    <t>Service Delivery</t>
  </si>
  <si>
    <t>Reputation</t>
  </si>
  <si>
    <t>Environmental</t>
  </si>
  <si>
    <t>Community and or Customers</t>
  </si>
  <si>
    <t>Human Effectiveness</t>
  </si>
  <si>
    <t>System Effectiveness</t>
  </si>
  <si>
    <t>Catastrophic</t>
  </si>
  <si>
    <t xml:space="preserve">&gt; R50 million loss and or inability to be a sustainable business </t>
  </si>
  <si>
    <t xml:space="preserve">Non-achievement of legislative and business mandate </t>
  </si>
  <si>
    <t>Complete loss of confidence in the credibility of CRAN by all stakeholders</t>
  </si>
  <si>
    <t>Closure / Major reduction in business due to disasters and or gross negligence</t>
  </si>
  <si>
    <t>Irreconcilable breakdown in client relationships leading to the possible closure of the entity</t>
  </si>
  <si>
    <t>Strikes / Productivity - 5 days &gt;. 50% loss of key staff</t>
  </si>
  <si>
    <t>Key systems are inoperative for more than  6 days</t>
  </si>
  <si>
    <t xml:space="preserve">R5 to R49.9 million loss </t>
  </si>
  <si>
    <t>Non-achievement of annual targets, objectives, and strategies</t>
  </si>
  <si>
    <t>Damaging complaints raised by stakeholders, staff and clients that causes the non-achievement of targets, objectives and strategy</t>
  </si>
  <si>
    <t>Sanctions / legal actions</t>
  </si>
  <si>
    <t>Breakdown in client relationships that cause the entity to not achieve its annual targets, objectives and strategies</t>
  </si>
  <si>
    <t>Strikes / Productivity - 2 to 4 days. 25% loss of key staff</t>
  </si>
  <si>
    <t>Key systems are inoperative for between 3 &amp; 5 days</t>
  </si>
  <si>
    <t>Moderate</t>
  </si>
  <si>
    <t>R1 to R4.9 million loss</t>
  </si>
  <si>
    <t>Negative impact on achievement of 6-monthly targets and objectives, and possibly also strategies</t>
  </si>
  <si>
    <t>Damaging complaints raised by stakeholders, staff and clients that affects their confidence in the entity</t>
  </si>
  <si>
    <t>Formal management / Stakeholder complaints</t>
  </si>
  <si>
    <t>Consistent failure to respond to clients' needs</t>
  </si>
  <si>
    <t>Strikes / Productivity - 1 day. 15% loss of key staff</t>
  </si>
  <si>
    <t>Key systems are inoperative for between 25 to 48 hours</t>
  </si>
  <si>
    <t>Minor</t>
  </si>
  <si>
    <t>R200k to R999k</t>
  </si>
  <si>
    <t>Negative impact on achievement of quarterly targets</t>
  </si>
  <si>
    <t>Damaging complaints raised by stakeholders, staff and clients</t>
  </si>
  <si>
    <t>Repetitive queries</t>
  </si>
  <si>
    <t>Occasional failure to respond to clients' needs</t>
  </si>
  <si>
    <t>Strikes / Productivity - partial sit-in and &gt; 2 demonstrations. 10% loss of key staff</t>
  </si>
  <si>
    <t>Key systems are inoperative for between 5 to 24 hours</t>
  </si>
  <si>
    <t>R1k to R199k</t>
  </si>
  <si>
    <t>Negligible impact on the achievement of monthly activities.</t>
  </si>
  <si>
    <t>Occasional complaints that have no negative impact on the entity</t>
  </si>
  <si>
    <t>Occasional queries</t>
  </si>
  <si>
    <t>Inadequate response to clients' enquiries and/or queries</t>
  </si>
  <si>
    <t>Strikes / Productivity - Demonstration. 5% loss of key staff</t>
  </si>
  <si>
    <t>Key systems are inoperative for not more than 4 hours</t>
  </si>
  <si>
    <t>DESCRIPTION</t>
  </si>
  <si>
    <t>This risk is expected to occur within the next 12 months or has already occurred</t>
  </si>
  <si>
    <t>This risk is expected to occur within the next 12 to 18 months</t>
  </si>
  <si>
    <t>This risk is expected to occur within the next 18 to 24 months</t>
  </si>
  <si>
    <t>Unlikely</t>
  </si>
  <si>
    <t>This risk is expected to occur within the next 2 to 5 years</t>
  </si>
  <si>
    <t>Rare</t>
  </si>
  <si>
    <t>This risk is expected to occur within the next 5 to 10 years</t>
  </si>
  <si>
    <t xml:space="preserve">
</t>
  </si>
  <si>
    <t xml:space="preserve">Critical </t>
  </si>
  <si>
    <t>Significant</t>
  </si>
  <si>
    <t>Low</t>
  </si>
  <si>
    <t>Probable</t>
  </si>
  <si>
    <t>Definite</t>
  </si>
  <si>
    <t>DEPARTMENT RISK REGISTERS</t>
  </si>
  <si>
    <t>QUICK OVERVIEW</t>
  </si>
  <si>
    <r>
      <t>INHERENT  RISK</t>
    </r>
    <r>
      <rPr>
        <sz val="8"/>
        <color theme="0"/>
        <rFont val="Calibri"/>
        <family val="2"/>
        <scheme val="minor"/>
      </rPr>
      <t xml:space="preserve"> (i.e. without controls)</t>
    </r>
  </si>
  <si>
    <t>Evaluation
 Review Date</t>
  </si>
  <si>
    <t>YES</t>
  </si>
  <si>
    <t>NO</t>
  </si>
  <si>
    <t>RISK LEVEL</t>
  </si>
  <si>
    <t>Risk Rating</t>
  </si>
  <si>
    <t>HIGH</t>
  </si>
  <si>
    <t>MED</t>
  </si>
  <si>
    <t>LOW</t>
  </si>
  <si>
    <t>STRATEGIC</t>
  </si>
  <si>
    <t>OPERATIONAL</t>
  </si>
  <si>
    <t>REPUTATIONAL</t>
  </si>
  <si>
    <t>COMPLIANCE / REGULATORY / LEGAL</t>
  </si>
  <si>
    <t>MARKET/ INDUSTRY/ ECONOMIC</t>
  </si>
  <si>
    <t>SOCIAL</t>
  </si>
  <si>
    <t>GOVERNANCE</t>
  </si>
  <si>
    <t>POLITICAL</t>
  </si>
  <si>
    <t>INFORMATION TECHNOLOGY</t>
  </si>
  <si>
    <t>HUMAN RESOURCES (PEOPLE)</t>
  </si>
  <si>
    <t>ENVIRONMENTAL</t>
  </si>
  <si>
    <t>SECURITY</t>
  </si>
  <si>
    <t>OTHER</t>
  </si>
  <si>
    <t>RISK DESCRIPTION</t>
  </si>
  <si>
    <t>NOT STARTED</t>
  </si>
  <si>
    <t>IN PROGRESS</t>
  </si>
  <si>
    <t>TO BE VALIDATED</t>
  </si>
  <si>
    <t>COMPLETED</t>
  </si>
  <si>
    <t>CHANGE to CRAN's  - Zeshaan to forward document to be included</t>
  </si>
  <si>
    <t>Time left to Complete</t>
  </si>
  <si>
    <r>
      <rPr>
        <b/>
        <sz val="8"/>
        <color theme="0"/>
        <rFont val="Calibri"/>
        <family val="2"/>
        <scheme val="minor"/>
      </rPr>
      <t>STAGE</t>
    </r>
    <r>
      <rPr>
        <sz val="8"/>
        <color theme="0"/>
        <rFont val="Calibri"/>
        <family val="2"/>
        <scheme val="minor"/>
      </rPr>
      <t xml:space="preserve"> 1 Required Action Communicated to Owner</t>
    </r>
  </si>
  <si>
    <r>
      <rPr>
        <b/>
        <sz val="8"/>
        <color theme="0"/>
        <rFont val="Calibri"/>
        <family val="2"/>
        <scheme val="minor"/>
      </rPr>
      <t>STAGE 2</t>
    </r>
    <r>
      <rPr>
        <sz val="8"/>
        <color theme="0"/>
        <rFont val="Calibri"/>
        <family val="2"/>
        <scheme val="minor"/>
      </rPr>
      <t xml:space="preserve"> Agree Completion date for Action</t>
    </r>
  </si>
  <si>
    <r>
      <rPr>
        <b/>
        <sz val="8"/>
        <color theme="0"/>
        <rFont val="Calibri"/>
        <family val="2"/>
        <scheme val="minor"/>
      </rPr>
      <t>STAGE 3</t>
    </r>
    <r>
      <rPr>
        <sz val="8"/>
        <color theme="0"/>
        <rFont val="Calibri"/>
        <family val="2"/>
        <scheme val="minor"/>
      </rPr>
      <t xml:space="preserve">
Owner enters Actual Start Date</t>
    </r>
  </si>
  <si>
    <r>
      <rPr>
        <b/>
        <sz val="8"/>
        <color theme="0"/>
        <rFont val="Calibri"/>
        <family val="2"/>
        <scheme val="minor"/>
      </rPr>
      <t>STAGE 4</t>
    </r>
    <r>
      <rPr>
        <sz val="8"/>
        <color theme="0"/>
        <rFont val="Calibri"/>
        <family val="2"/>
        <scheme val="minor"/>
      </rPr>
      <t xml:space="preserve">
Owner enters Actual Completion Date</t>
    </r>
  </si>
  <si>
    <t>Variance between Columns S and W</t>
  </si>
  <si>
    <t>Variance between Columns T and AB</t>
  </si>
  <si>
    <t>Agreed Completion and Actual</t>
  </si>
  <si>
    <t>Time between Communicated to Start</t>
  </si>
  <si>
    <t>Date Communicated 
to Responsible Person
YY/MM/DD</t>
  </si>
  <si>
    <t>Agreed Completion Date
YY/MM/DD</t>
  </si>
  <si>
    <t>Actual Start Date
YY/MM/DD</t>
  </si>
  <si>
    <t>Actual Completion Date
YY/MM/DD</t>
  </si>
  <si>
    <t>WHAT ACTIONS WERE TAKEN 
( Indicate any supporting documents, evidence to support the action )</t>
  </si>
  <si>
    <t>Supporting Evidence / Documents</t>
  </si>
  <si>
    <t>INTERNAL AUDIT 
COMPLETED ACTION EVALUATION</t>
  </si>
  <si>
    <t>Implemented Action / Control
 Accepted</t>
  </si>
  <si>
    <t>RISK RANGE</t>
  </si>
  <si>
    <t>YES / NO</t>
  </si>
  <si>
    <t>DEPARTMENT</t>
  </si>
  <si>
    <t>ADMINISTRATION</t>
  </si>
  <si>
    <t>ANALYSIS BY DEPARTMENT</t>
  </si>
  <si>
    <t>AVG TIME
TO START FROM COMMUNICATED DATE</t>
  </si>
  <si>
    <t>AVG VARIANCE BETWEEN AGREED COMPLETION DATE AND ACTUAL
DATE</t>
  </si>
  <si>
    <t>INTERNAL AUDIT REVIEW</t>
  </si>
  <si>
    <t>ACTIONS</t>
  </si>
  <si>
    <t>PLANNED</t>
  </si>
  <si>
    <t>RISKS</t>
  </si>
  <si>
    <t>MEDIUM</t>
  </si>
  <si>
    <t>TOTALS</t>
  </si>
  <si>
    <t>RISK CONTROL STATUS</t>
  </si>
  <si>
    <t>RISK STATUS BY DEPARTMENT</t>
  </si>
  <si>
    <t>Variance between Columns R and T</t>
  </si>
  <si>
    <t>Planned Time  to Complete</t>
  </si>
  <si>
    <t>Variance between Columns S and X</t>
  </si>
  <si>
    <t>AVG DAYS
TO START FROM COMMUNICATED DATE</t>
  </si>
  <si>
    <t>AVG DAY VARIANCE BETWEEN AGREED COMPLETION AND ACTUAL
DATE</t>
  </si>
  <si>
    <t>AVG DAYS VARIANCE BETWEEN AGREED COMPLETION AND ACTUAL
DATE</t>
  </si>
  <si>
    <t>CHIEF DIRECTOR</t>
  </si>
  <si>
    <t>AREA 2</t>
  </si>
  <si>
    <t>AREA 3</t>
  </si>
  <si>
    <t>AREA 4</t>
  </si>
  <si>
    <t>AREA 5</t>
  </si>
  <si>
    <t>AREA 6</t>
  </si>
  <si>
    <t>AREA 7</t>
  </si>
  <si>
    <t>AREA 8</t>
  </si>
  <si>
    <t>AREA 9</t>
  </si>
  <si>
    <t>AREA 10</t>
  </si>
  <si>
    <t>AREA 11</t>
  </si>
  <si>
    <t>AREA 12</t>
  </si>
  <si>
    <t>QUALITY ASSURANCE</t>
  </si>
  <si>
    <t>Buy in from process owners and process owner workload</t>
  </si>
  <si>
    <t>Include process automation, drive actions through the Action Tracker and provide monthly report on deviations or non action by owners</t>
  </si>
  <si>
    <t>Dave Reevell
Suzette Pretorius</t>
  </si>
  <si>
    <t>Unavailability of key process owners and Heads of Department can have a negative impact on the Process and Systems development and implementation project</t>
  </si>
  <si>
    <t>Project deliverables reported on against set project plan on a monthly basis.  Deviation from agreed project plan are highlighted in the monthly report.
Agreed actions need to be driven form Chief Director level</t>
  </si>
  <si>
    <t>More frequent communication on deviations from agreed project plan.  Initially need a two weekly feedback response  ( one pager )</t>
  </si>
  <si>
    <t>Non adherence to implemented process</t>
  </si>
  <si>
    <t>Lack of understanding around process requirements and controls</t>
  </si>
  <si>
    <t>Project planning, Electronic NDP PORTAL developed to allow process owners to directly interact with the document process, controls, etc.
Change request can be directly requested from the NDP PORTAL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</si>
</sst>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09]d\-mmm\-yy;@"/>
  </numFmts>
  <fonts count="33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2"/>
      <name val="Arial Black"/>
      <family val="2"/>
    </font>
    <font>
      <b/>
      <sz val="12"/>
      <color theme="0"/>
      <name val="Arial Black"/>
      <family val="2"/>
    </font>
    <font>
      <sz val="10"/>
      <name val="Arial"/>
      <family val="2"/>
    </font>
    <font>
      <sz val="18"/>
      <color indexed="9"/>
      <name val="Arial Black"/>
      <family val="2"/>
    </font>
    <font>
      <sz val="18"/>
      <name val="Arial Black"/>
      <family val="2"/>
    </font>
    <font>
      <sz val="14"/>
      <name val="Arial Black"/>
      <family val="2"/>
    </font>
    <font>
      <sz val="10"/>
      <name val="Arial Black"/>
      <family val="2"/>
    </font>
    <font>
      <sz val="12"/>
      <name val="Arial Black"/>
      <family val="2"/>
    </font>
    <font>
      <sz val="14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sz val="12"/>
      <color indexed="9"/>
      <name val="Times New Roman"/>
      <family val="1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i/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1" tint="0.49803155613879818"/>
        </stop>
      </gradient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theme="0" tint="-5.0965910824915313E-2"/>
        </stop>
        <stop position="1">
          <color theme="0" tint="-0.49803155613879818"/>
        </stop>
      </gradientFill>
    </fill>
    <fill>
      <patternFill patternType="solid">
        <fgColor rgb="FF00B050"/>
        <bgColor auto="1"/>
      </patternFill>
    </fill>
    <fill>
      <patternFill patternType="solid">
        <fgColor rgb="FFFFC0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26" fillId="0" borderId="0" applyNumberFormat="0" applyFill="0" applyBorder="0" applyAlignment="0" applyProtection="0"/>
  </cellStyleXfs>
  <cellXfs count="248">
    <xf numFmtId="0" fontId="0" fillId="0" borderId="0" xfId="0"/>
    <xf numFmtId="0" fontId="2" fillId="2" borderId="0" xfId="0" applyFont="1" applyFill="1" applyAlignment="1">
      <alignment vertical="center"/>
    </xf>
    <xf numFmtId="0" fontId="0" fillId="2" borderId="0" xfId="0" applyFill="1" applyBorder="1"/>
    <xf numFmtId="0" fontId="0" fillId="2" borderId="0" xfId="0" applyFill="1"/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Continuous" vertical="center" wrapText="1"/>
    </xf>
    <xf numFmtId="0" fontId="17" fillId="2" borderId="0" xfId="0" applyFont="1" applyFill="1"/>
    <xf numFmtId="0" fontId="17" fillId="2" borderId="0" xfId="0" applyFont="1" applyFill="1" applyBorder="1"/>
    <xf numFmtId="0" fontId="18" fillId="2" borderId="0" xfId="0" applyFont="1" applyFill="1" applyBorder="1" applyAlignment="1">
      <alignment vertical="top" wrapText="1"/>
    </xf>
    <xf numFmtId="0" fontId="0" fillId="0" borderId="0" xfId="0" applyFill="1" applyBorder="1"/>
    <xf numFmtId="0" fontId="7" fillId="12" borderId="1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8" fillId="1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0" fillId="2" borderId="11" xfId="0" applyFill="1" applyBorder="1"/>
    <xf numFmtId="0" fontId="0" fillId="2" borderId="12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5" xfId="0" applyFill="1" applyBorder="1"/>
    <xf numFmtId="0" fontId="0" fillId="2" borderId="13" xfId="0" applyFill="1" applyBorder="1"/>
    <xf numFmtId="0" fontId="9" fillId="2" borderId="13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horizontal="center" vertical="center"/>
    </xf>
    <xf numFmtId="0" fontId="0" fillId="2" borderId="4" xfId="0" applyFill="1" applyBorder="1"/>
    <xf numFmtId="0" fontId="6" fillId="2" borderId="0" xfId="0" applyFont="1" applyFill="1"/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2" fillId="11" borderId="1" xfId="0" applyFont="1" applyFill="1" applyBorder="1" applyAlignment="1">
      <alignment horizontal="centerContinuous" vertical="center" wrapText="1"/>
    </xf>
    <xf numFmtId="0" fontId="21" fillId="14" borderId="1" xfId="0" applyFont="1" applyFill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1" fillId="14" borderId="1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Continuous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Continuous" vertical="center" wrapText="1"/>
    </xf>
    <xf numFmtId="0" fontId="23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21" fillId="14" borderId="6" xfId="0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/>
    </xf>
    <xf numFmtId="0" fontId="21" fillId="12" borderId="6" xfId="0" applyFont="1" applyFill="1" applyBorder="1" applyAlignment="1">
      <alignment horizontal="center" vertical="center"/>
    </xf>
    <xf numFmtId="0" fontId="6" fillId="2" borderId="11" xfId="0" applyFont="1" applyFill="1" applyBorder="1"/>
    <xf numFmtId="0" fontId="6" fillId="2" borderId="12" xfId="0" applyFont="1" applyFill="1" applyBorder="1"/>
    <xf numFmtId="0" fontId="6" fillId="2" borderId="2" xfId="0" applyFont="1" applyFill="1" applyBorder="1"/>
    <xf numFmtId="0" fontId="6" fillId="2" borderId="9" xfId="0" applyFont="1" applyFill="1" applyBorder="1"/>
    <xf numFmtId="0" fontId="22" fillId="2" borderId="0" xfId="0" applyFont="1" applyFill="1" applyBorder="1" applyAlignment="1">
      <alignment horizontal="left" vertical="top"/>
    </xf>
    <xf numFmtId="0" fontId="6" fillId="2" borderId="10" xfId="0" applyFont="1" applyFill="1" applyBorder="1"/>
    <xf numFmtId="0" fontId="6" fillId="2" borderId="5" xfId="0" applyFont="1" applyFill="1" applyBorder="1"/>
    <xf numFmtId="0" fontId="6" fillId="2" borderId="13" xfId="0" applyFont="1" applyFill="1" applyBorder="1"/>
    <xf numFmtId="0" fontId="6" fillId="2" borderId="4" xfId="0" applyFont="1" applyFill="1" applyBorder="1"/>
    <xf numFmtId="0" fontId="24" fillId="2" borderId="0" xfId="0" applyFont="1" applyFill="1" applyBorder="1"/>
    <xf numFmtId="0" fontId="22" fillId="2" borderId="0" xfId="0" applyFont="1" applyFill="1" applyBorder="1"/>
    <xf numFmtId="0" fontId="4" fillId="4" borderId="14" xfId="1" applyFont="1" applyFill="1" applyBorder="1" applyAlignment="1">
      <alignment horizontal="center" vertical="center"/>
    </xf>
    <xf numFmtId="0" fontId="4" fillId="5" borderId="14" xfId="1" applyFont="1" applyFill="1" applyBorder="1" applyAlignment="1">
      <alignment horizontal="center" vertical="center"/>
    </xf>
    <xf numFmtId="0" fontId="4" fillId="6" borderId="14" xfId="1" applyFont="1" applyFill="1" applyBorder="1" applyAlignment="1">
      <alignment horizontal="center" vertical="center"/>
    </xf>
    <xf numFmtId="0" fontId="4" fillId="5" borderId="14" xfId="1" applyFont="1" applyFill="1" applyBorder="1" applyAlignment="1">
      <alignment horizontal="center" vertical="center" wrapText="1"/>
    </xf>
    <xf numFmtId="0" fontId="4" fillId="7" borderId="14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4" fillId="2" borderId="20" xfId="1" applyFont="1" applyFill="1" applyBorder="1" applyAlignment="1">
      <alignment horizontal="center" vertical="center" wrapText="1"/>
    </xf>
    <xf numFmtId="0" fontId="4" fillId="6" borderId="14" xfId="1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center" vertical="center"/>
    </xf>
    <xf numFmtId="0" fontId="4" fillId="6" borderId="17" xfId="1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center" vertical="center" wrapText="1"/>
    </xf>
    <xf numFmtId="0" fontId="3" fillId="3" borderId="23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6" borderId="17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vertical="center"/>
    </xf>
    <xf numFmtId="0" fontId="3" fillId="2" borderId="2" xfId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6" borderId="24" xfId="1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16" borderId="19" xfId="1" applyFont="1" applyFill="1" applyBorder="1" applyAlignment="1">
      <alignment horizontal="center" vertical="center" wrapText="1"/>
    </xf>
    <xf numFmtId="0" fontId="0" fillId="0" borderId="0" xfId="0" applyBorder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14" fontId="5" fillId="3" borderId="31" xfId="1" applyNumberFormat="1" applyFont="1" applyFill="1" applyBorder="1" applyAlignment="1">
      <alignment horizontal="center" vertical="center"/>
    </xf>
    <xf numFmtId="0" fontId="3" fillId="3" borderId="26" xfId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1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17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right" vertical="center"/>
    </xf>
    <xf numFmtId="0" fontId="3" fillId="6" borderId="18" xfId="0" applyFont="1" applyFill="1" applyBorder="1" applyAlignment="1">
      <alignment horizontal="right" vertical="center" wrapText="1"/>
    </xf>
    <xf numFmtId="0" fontId="3" fillId="6" borderId="25" xfId="0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6" borderId="26" xfId="0" applyFont="1" applyFill="1" applyBorder="1" applyAlignment="1">
      <alignment vertical="center"/>
    </xf>
    <xf numFmtId="0" fontId="3" fillId="6" borderId="18" xfId="0" applyFont="1" applyFill="1" applyBorder="1" applyAlignment="1">
      <alignment vertical="center"/>
    </xf>
    <xf numFmtId="0" fontId="3" fillId="6" borderId="25" xfId="0" applyFont="1" applyFill="1" applyBorder="1" applyAlignment="1">
      <alignment vertical="center"/>
    </xf>
    <xf numFmtId="0" fontId="0" fillId="2" borderId="2" xfId="0" applyFill="1" applyBorder="1"/>
    <xf numFmtId="0" fontId="0" fillId="2" borderId="0" xfId="0" applyFill="1" applyBorder="1" applyAlignment="1"/>
    <xf numFmtId="0" fontId="2" fillId="2" borderId="13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2" fillId="2" borderId="0" xfId="0" applyFont="1" applyFill="1" applyBorder="1" applyAlignment="1">
      <alignment horizontal="center" vertical="center"/>
    </xf>
    <xf numFmtId="0" fontId="29" fillId="2" borderId="5" xfId="0" applyFont="1" applyFill="1" applyBorder="1"/>
    <xf numFmtId="0" fontId="29" fillId="2" borderId="13" xfId="0" applyFont="1" applyFill="1" applyBorder="1"/>
    <xf numFmtId="0" fontId="6" fillId="2" borderId="13" xfId="0" applyFont="1" applyFill="1" applyBorder="1" applyAlignment="1">
      <alignment horizontal="center" vertical="center"/>
    </xf>
    <xf numFmtId="0" fontId="29" fillId="2" borderId="4" xfId="0" applyFont="1" applyFill="1" applyBorder="1"/>
    <xf numFmtId="0" fontId="29" fillId="2" borderId="0" xfId="0" applyFont="1" applyFill="1"/>
    <xf numFmtId="0" fontId="30" fillId="2" borderId="0" xfId="0" applyFont="1" applyFill="1" applyBorder="1"/>
    <xf numFmtId="0" fontId="30" fillId="0" borderId="0" xfId="0" applyFont="1"/>
    <xf numFmtId="0" fontId="30" fillId="2" borderId="0" xfId="0" applyFont="1" applyFill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31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 wrapText="1"/>
    </xf>
    <xf numFmtId="0" fontId="25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6" fillId="2" borderId="0" xfId="2" applyFill="1"/>
    <xf numFmtId="0" fontId="2" fillId="2" borderId="0" xfId="0" applyFont="1" applyFill="1" applyBorder="1" applyAlignment="1">
      <alignment horizontal="center" vertical="center"/>
    </xf>
    <xf numFmtId="0" fontId="3" fillId="18" borderId="22" xfId="0" applyFont="1" applyFill="1" applyBorder="1" applyAlignment="1">
      <alignment horizontal="center" vertical="center" wrapText="1"/>
    </xf>
    <xf numFmtId="0" fontId="3" fillId="18" borderId="21" xfId="1" applyFont="1" applyFill="1" applyBorder="1" applyAlignment="1">
      <alignment horizontal="center" vertical="center" wrapText="1"/>
    </xf>
    <xf numFmtId="0" fontId="3" fillId="18" borderId="23" xfId="1" applyFont="1" applyFill="1" applyBorder="1" applyAlignment="1">
      <alignment horizontal="center" vertical="center"/>
    </xf>
    <xf numFmtId="0" fontId="3" fillId="18" borderId="33" xfId="1" applyFont="1" applyFill="1" applyBorder="1" applyAlignment="1">
      <alignment horizontal="center" vertical="center" wrapText="1"/>
    </xf>
    <xf numFmtId="0" fontId="4" fillId="6" borderId="16" xfId="1" applyFont="1" applyFill="1" applyBorder="1" applyAlignment="1">
      <alignment horizontal="center" vertical="center" wrapText="1"/>
    </xf>
    <xf numFmtId="0" fontId="3" fillId="18" borderId="23" xfId="1" applyFont="1" applyFill="1" applyBorder="1" applyAlignment="1">
      <alignment horizontal="center" vertical="center" wrapText="1"/>
    </xf>
    <xf numFmtId="0" fontId="25" fillId="18" borderId="0" xfId="0" applyFont="1" applyFill="1"/>
    <xf numFmtId="0" fontId="2" fillId="2" borderId="0" xfId="0" applyFont="1" applyFill="1"/>
    <xf numFmtId="0" fontId="2" fillId="0" borderId="0" xfId="0" applyFont="1"/>
    <xf numFmtId="0" fontId="4" fillId="2" borderId="35" xfId="1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9" xfId="0" applyFill="1" applyBorder="1" applyAlignment="1"/>
    <xf numFmtId="0" fontId="25" fillId="5" borderId="0" xfId="0" applyFont="1" applyFill="1" applyBorder="1" applyAlignment="1">
      <alignment horizontal="center" vertical="center" wrapText="1"/>
    </xf>
    <xf numFmtId="0" fontId="3" fillId="18" borderId="26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5" fillId="18" borderId="0" xfId="0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0" borderId="0" xfId="0" applyFill="1" applyAlignment="1">
      <alignment horizontal="center" vertical="center"/>
    </xf>
    <xf numFmtId="0" fontId="0" fillId="20" borderId="0" xfId="0" applyFill="1" applyAlignment="1">
      <alignment horizontal="left" vertical="center"/>
    </xf>
    <xf numFmtId="1" fontId="0" fillId="20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64" fontId="25" fillId="18" borderId="0" xfId="0" applyNumberFormat="1" applyFont="1" applyFill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20" borderId="0" xfId="0" applyFont="1" applyFill="1"/>
    <xf numFmtId="0" fontId="3" fillId="18" borderId="14" xfId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center" vertical="center" wrapText="1"/>
    </xf>
    <xf numFmtId="1" fontId="6" fillId="19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31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1" fillId="7" borderId="0" xfId="0" applyFont="1" applyFill="1" applyAlignment="1">
      <alignment horizontal="center" wrapText="1"/>
    </xf>
    <xf numFmtId="0" fontId="31" fillId="7" borderId="0" xfId="0" applyFont="1" applyFill="1" applyBorder="1" applyAlignment="1">
      <alignment horizontal="center" wrapText="1"/>
    </xf>
    <xf numFmtId="0" fontId="3" fillId="7" borderId="0" xfId="0" applyFont="1" applyFill="1" applyAlignment="1">
      <alignment horizontal="center" wrapText="1"/>
    </xf>
    <xf numFmtId="1" fontId="3" fillId="7" borderId="0" xfId="0" applyNumberFormat="1" applyFont="1" applyFill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32" xfId="0" applyFont="1" applyFill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0" fontId="0" fillId="2" borderId="0" xfId="0" applyFill="1" applyBorder="1" applyAlignment="1">
      <alignment wrapText="1"/>
    </xf>
    <xf numFmtId="0" fontId="30" fillId="0" borderId="0" xfId="0" applyFont="1" applyAlignment="1">
      <alignment wrapText="1"/>
    </xf>
    <xf numFmtId="0" fontId="30" fillId="2" borderId="0" xfId="0" applyFont="1" applyFill="1" applyAlignment="1">
      <alignment wrapText="1"/>
    </xf>
    <xf numFmtId="0" fontId="32" fillId="16" borderId="5" xfId="0" applyFont="1" applyFill="1" applyBorder="1" applyAlignment="1">
      <alignment horizontal="center" vertical="center"/>
    </xf>
    <xf numFmtId="0" fontId="32" fillId="16" borderId="13" xfId="0" applyFont="1" applyFill="1" applyBorder="1" applyAlignment="1">
      <alignment horizontal="center" vertical="center"/>
    </xf>
    <xf numFmtId="0" fontId="32" fillId="16" borderId="4" xfId="0" applyFont="1" applyFill="1" applyBorder="1" applyAlignment="1">
      <alignment horizontal="center" vertical="center"/>
    </xf>
    <xf numFmtId="0" fontId="32" fillId="16" borderId="6" xfId="0" applyFont="1" applyFill="1" applyBorder="1" applyAlignment="1">
      <alignment horizontal="center" vertical="center"/>
    </xf>
    <xf numFmtId="0" fontId="32" fillId="16" borderId="7" xfId="0" applyFont="1" applyFill="1" applyBorder="1" applyAlignment="1">
      <alignment horizontal="center" vertical="center"/>
    </xf>
    <xf numFmtId="0" fontId="32" fillId="16" borderId="8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4" fillId="18" borderId="6" xfId="0" applyFont="1" applyFill="1" applyBorder="1" applyAlignment="1">
      <alignment horizontal="center" vertical="center"/>
    </xf>
    <xf numFmtId="0" fontId="4" fillId="18" borderId="7" xfId="0" applyFont="1" applyFill="1" applyBorder="1" applyAlignment="1">
      <alignment horizontal="center" vertical="center"/>
    </xf>
    <xf numFmtId="0" fontId="4" fillId="18" borderId="8" xfId="0" applyFont="1" applyFill="1" applyBorder="1" applyAlignment="1">
      <alignment horizontal="center" vertical="center"/>
    </xf>
    <xf numFmtId="0" fontId="25" fillId="17" borderId="6" xfId="0" applyFont="1" applyFill="1" applyBorder="1" applyAlignment="1">
      <alignment horizontal="center" vertical="center"/>
    </xf>
    <xf numFmtId="0" fontId="25" fillId="17" borderId="7" xfId="0" applyFont="1" applyFill="1" applyBorder="1" applyAlignment="1">
      <alignment horizontal="center" vertical="center"/>
    </xf>
    <xf numFmtId="0" fontId="25" fillId="17" borderId="8" xfId="0" applyFont="1" applyFill="1" applyBorder="1" applyAlignment="1">
      <alignment horizontal="center" vertical="center"/>
    </xf>
    <xf numFmtId="0" fontId="3" fillId="16" borderId="6" xfId="0" applyFont="1" applyFill="1" applyBorder="1" applyAlignment="1">
      <alignment horizontal="left" vertical="center"/>
    </xf>
    <xf numFmtId="0" fontId="3" fillId="16" borderId="7" xfId="0" applyFont="1" applyFill="1" applyBorder="1" applyAlignment="1">
      <alignment horizontal="left" vertical="center"/>
    </xf>
    <xf numFmtId="0" fontId="3" fillId="16" borderId="8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left" wrapText="1"/>
    </xf>
    <xf numFmtId="0" fontId="19" fillId="2" borderId="12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vertical="center" wrapText="1"/>
    </xf>
    <xf numFmtId="0" fontId="6" fillId="9" borderId="6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8" fillId="18" borderId="9" xfId="2" applyFont="1" applyFill="1" applyBorder="1" applyAlignment="1" applyProtection="1">
      <alignment horizontal="left" vertical="center"/>
      <protection locked="0"/>
    </xf>
    <xf numFmtId="0" fontId="28" fillId="18" borderId="0" xfId="2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 wrapText="1"/>
    </xf>
    <xf numFmtId="0" fontId="4" fillId="3" borderId="22" xfId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 wrapText="1"/>
    </xf>
    <xf numFmtId="0" fontId="3" fillId="3" borderId="27" xfId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25" fillId="18" borderId="34" xfId="0" applyFont="1" applyFill="1" applyBorder="1" applyAlignment="1">
      <alignment horizontal="center" vertical="center"/>
    </xf>
    <xf numFmtId="0" fontId="25" fillId="18" borderId="0" xfId="0" applyFont="1" applyFill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822"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1C5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'ANALYSIS TABLES'!$M$3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 TABLES'!$B$4:$B$16</c:f>
              <c:strCache>
                <c:ptCount val="13"/>
                <c:pt idx="0">
                  <c:v>CHIEF DIRECTOR</c:v>
                </c:pt>
                <c:pt idx="1">
                  <c:v>QUALITY ASSURANCE</c:v>
                </c:pt>
                <c:pt idx="2">
                  <c:v>AREA 2</c:v>
                </c:pt>
                <c:pt idx="3">
                  <c:v>AREA 3</c:v>
                </c:pt>
                <c:pt idx="4">
                  <c:v>AREA 4</c:v>
                </c:pt>
                <c:pt idx="5">
                  <c:v>AREA 5</c:v>
                </c:pt>
                <c:pt idx="6">
                  <c:v>AREA 6</c:v>
                </c:pt>
                <c:pt idx="7">
                  <c:v>AREA 7</c:v>
                </c:pt>
                <c:pt idx="8">
                  <c:v>AREA 8</c:v>
                </c:pt>
                <c:pt idx="9">
                  <c:v>AREA 9</c:v>
                </c:pt>
                <c:pt idx="10">
                  <c:v>AREA 10</c:v>
                </c:pt>
                <c:pt idx="11">
                  <c:v>AREA 11</c:v>
                </c:pt>
                <c:pt idx="12">
                  <c:v>AREA 12</c:v>
                </c:pt>
              </c:strCache>
            </c:strRef>
          </c:cat>
          <c:val>
            <c:numRef>
              <c:f>'ANALYSIS TABLES'!$M$4:$M$16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'ANALYSIS TABLES'!$N$3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 TABLES'!$B$4:$B$16</c:f>
              <c:strCache>
                <c:ptCount val="13"/>
                <c:pt idx="0">
                  <c:v>CHIEF DIRECTOR</c:v>
                </c:pt>
                <c:pt idx="1">
                  <c:v>QUALITY ASSURANCE</c:v>
                </c:pt>
                <c:pt idx="2">
                  <c:v>AREA 2</c:v>
                </c:pt>
                <c:pt idx="3">
                  <c:v>AREA 3</c:v>
                </c:pt>
                <c:pt idx="4">
                  <c:v>AREA 4</c:v>
                </c:pt>
                <c:pt idx="5">
                  <c:v>AREA 5</c:v>
                </c:pt>
                <c:pt idx="6">
                  <c:v>AREA 6</c:v>
                </c:pt>
                <c:pt idx="7">
                  <c:v>AREA 7</c:v>
                </c:pt>
                <c:pt idx="8">
                  <c:v>AREA 8</c:v>
                </c:pt>
                <c:pt idx="9">
                  <c:v>AREA 9</c:v>
                </c:pt>
                <c:pt idx="10">
                  <c:v>AREA 10</c:v>
                </c:pt>
                <c:pt idx="11">
                  <c:v>AREA 11</c:v>
                </c:pt>
                <c:pt idx="12">
                  <c:v>AREA 12</c:v>
                </c:pt>
              </c:strCache>
            </c:strRef>
          </c:cat>
          <c:val>
            <c:numRef>
              <c:f>'ANALYSIS TABLES'!$N$4:$N$16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'ANALYSIS TABLES'!$O$3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 TABLES'!$B$4:$B$16</c:f>
              <c:strCache>
                <c:ptCount val="13"/>
                <c:pt idx="0">
                  <c:v>CHIEF DIRECTOR</c:v>
                </c:pt>
                <c:pt idx="1">
                  <c:v>QUALITY ASSURANCE</c:v>
                </c:pt>
                <c:pt idx="2">
                  <c:v>AREA 2</c:v>
                </c:pt>
                <c:pt idx="3">
                  <c:v>AREA 3</c:v>
                </c:pt>
                <c:pt idx="4">
                  <c:v>AREA 4</c:v>
                </c:pt>
                <c:pt idx="5">
                  <c:v>AREA 5</c:v>
                </c:pt>
                <c:pt idx="6">
                  <c:v>AREA 6</c:v>
                </c:pt>
                <c:pt idx="7">
                  <c:v>AREA 7</c:v>
                </c:pt>
                <c:pt idx="8">
                  <c:v>AREA 8</c:v>
                </c:pt>
                <c:pt idx="9">
                  <c:v>AREA 9</c:v>
                </c:pt>
                <c:pt idx="10">
                  <c:v>AREA 10</c:v>
                </c:pt>
                <c:pt idx="11">
                  <c:v>AREA 11</c:v>
                </c:pt>
                <c:pt idx="12">
                  <c:v>AREA 12</c:v>
                </c:pt>
              </c:strCache>
            </c:strRef>
          </c:cat>
          <c:val>
            <c:numRef>
              <c:f>'ANALYSIS TABLES'!$O$4:$O$16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580160"/>
        <c:axId val="97582080"/>
        <c:axId val="0"/>
      </c:bar3DChart>
      <c:catAx>
        <c:axId val="9758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ZA">
                    <a:solidFill>
                      <a:schemeClr val="bg1"/>
                    </a:solidFill>
                  </a:rPr>
                  <a:t>DEPARTMENTS</a:t>
                </a:r>
              </a:p>
            </c:rich>
          </c:tx>
          <c:layout>
            <c:manualLayout>
              <c:xMode val="edge"/>
              <c:yMode val="edge"/>
              <c:x val="0.44038006067222207"/>
              <c:y val="0.82960500179484387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bg1"/>
                </a:solidFill>
              </a:defRPr>
            </a:pPr>
            <a:endParaRPr lang="en-US"/>
          </a:p>
        </c:txPr>
        <c:crossAx val="97582080"/>
        <c:crosses val="autoZero"/>
        <c:auto val="1"/>
        <c:lblAlgn val="ctr"/>
        <c:lblOffset val="100"/>
        <c:noMultiLvlLbl val="0"/>
      </c:catAx>
      <c:valAx>
        <c:axId val="97582080"/>
        <c:scaling>
          <c:orientation val="minMax"/>
        </c:scaling>
        <c:delete val="1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ZA">
                    <a:solidFill>
                      <a:schemeClr val="bg1"/>
                    </a:solidFill>
                  </a:rPr>
                  <a:t>RISKS</a:t>
                </a:r>
              </a:p>
            </c:rich>
          </c:tx>
          <c:layout>
            <c:manualLayout>
              <c:xMode val="edge"/>
              <c:yMode val="edge"/>
              <c:x val="2.8130279105723712E-2"/>
              <c:y val="0.196318581567667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758016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layout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VIEW'!$A$95:$A$99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VIEW'!$B$95:$B$99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062464"/>
        <c:axId val="114064000"/>
        <c:axId val="0"/>
      </c:bar3DChart>
      <c:catAx>
        <c:axId val="11406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064000"/>
        <c:crosses val="autoZero"/>
        <c:auto val="1"/>
        <c:lblAlgn val="ctr"/>
        <c:lblOffset val="100"/>
        <c:noMultiLvlLbl val="0"/>
      </c:catAx>
      <c:valAx>
        <c:axId val="1140640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06246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VIEW'!$A$104:$A$117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VIEW'!$B$104:$B$117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VIEW'!$A$104:$A$117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VIEW'!$C$104:$C$117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VIEW'!$A$104:$A$117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VIEW'!$D$104:$D$117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954240"/>
        <c:axId val="114955776"/>
        <c:axId val="0"/>
      </c:bar3DChart>
      <c:catAx>
        <c:axId val="114954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955776"/>
        <c:crosses val="autoZero"/>
        <c:auto val="1"/>
        <c:lblAlgn val="ctr"/>
        <c:lblOffset val="100"/>
        <c:noMultiLvlLbl val="0"/>
      </c:catAx>
      <c:valAx>
        <c:axId val="1149557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95424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VIEW'!$A$119:$A$123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VIEW'!$B$119:$B$123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984448"/>
        <c:axId val="114985984"/>
        <c:axId val="0"/>
      </c:bar3DChart>
      <c:catAx>
        <c:axId val="114984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985984"/>
        <c:crosses val="autoZero"/>
        <c:auto val="1"/>
        <c:lblAlgn val="ctr"/>
        <c:lblOffset val="100"/>
        <c:noMultiLvlLbl val="0"/>
      </c:catAx>
      <c:valAx>
        <c:axId val="1149859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98444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VIEW'!$A$128:$A$141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VIEW'!$B$128:$B$141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VIEW'!$A$128:$A$141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VIEW'!$C$128:$C$141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VIEW'!$A$128:$A$141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VIEW'!$D$128:$D$141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081216"/>
        <c:axId val="115082752"/>
        <c:axId val="0"/>
      </c:bar3DChart>
      <c:catAx>
        <c:axId val="11508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082752"/>
        <c:crosses val="autoZero"/>
        <c:auto val="1"/>
        <c:lblAlgn val="ctr"/>
        <c:lblOffset val="100"/>
        <c:noMultiLvlLbl val="0"/>
      </c:catAx>
      <c:valAx>
        <c:axId val="115082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081216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VIEW'!$A$143:$A$147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VIEW'!$B$143:$B$147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03232"/>
        <c:axId val="115104768"/>
        <c:axId val="0"/>
      </c:bar3DChart>
      <c:catAx>
        <c:axId val="115103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104768"/>
        <c:crosses val="autoZero"/>
        <c:auto val="1"/>
        <c:lblAlgn val="ctr"/>
        <c:lblOffset val="100"/>
        <c:noMultiLvlLbl val="0"/>
      </c:catAx>
      <c:valAx>
        <c:axId val="115104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103232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VIEW'!$A$152:$A$165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VIEW'!$B$152:$B$165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VIEW'!$A$152:$A$165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VIEW'!$C$152:$C$165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VIEW'!$A$152:$A$165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VIEW'!$D$152:$D$165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63520"/>
        <c:axId val="115165056"/>
        <c:axId val="0"/>
      </c:bar3DChart>
      <c:catAx>
        <c:axId val="115163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165056"/>
        <c:crosses val="autoZero"/>
        <c:auto val="1"/>
        <c:lblAlgn val="ctr"/>
        <c:lblOffset val="100"/>
        <c:noMultiLvlLbl val="0"/>
      </c:catAx>
      <c:valAx>
        <c:axId val="115165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16352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VIEW'!$A$167:$A$171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VIEW'!$B$167:$B$171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85536"/>
        <c:axId val="115187072"/>
        <c:axId val="0"/>
      </c:bar3DChart>
      <c:catAx>
        <c:axId val="115185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187072"/>
        <c:crosses val="autoZero"/>
        <c:auto val="1"/>
        <c:lblAlgn val="ctr"/>
        <c:lblOffset val="100"/>
        <c:noMultiLvlLbl val="0"/>
      </c:catAx>
      <c:valAx>
        <c:axId val="1151870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18553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VIEW'!$A$176:$A$189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VIEW'!$B$176:$B$189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VIEW'!$A$176:$A$189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VIEW'!$C$176:$C$189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VIEW'!$A$176:$A$189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VIEW'!$D$176:$D$189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213056"/>
        <c:axId val="115214592"/>
        <c:axId val="0"/>
      </c:bar3DChart>
      <c:catAx>
        <c:axId val="11521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214592"/>
        <c:crosses val="autoZero"/>
        <c:auto val="1"/>
        <c:lblAlgn val="ctr"/>
        <c:lblOffset val="100"/>
        <c:noMultiLvlLbl val="0"/>
      </c:catAx>
      <c:valAx>
        <c:axId val="1152145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13056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VIEW'!$A$191:$A$195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VIEW'!$B$191:$B$195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243264"/>
        <c:axId val="115253248"/>
        <c:axId val="0"/>
      </c:bar3DChart>
      <c:catAx>
        <c:axId val="115243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5253248"/>
        <c:crosses val="autoZero"/>
        <c:auto val="1"/>
        <c:lblAlgn val="ctr"/>
        <c:lblOffset val="100"/>
        <c:noMultiLvlLbl val="0"/>
      </c:catAx>
      <c:valAx>
        <c:axId val="1152532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4326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VIEW'!$A$200:$A$213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VIEW'!$B$200:$B$213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VIEW'!$A$200:$A$213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VIEW'!$C$200:$C$213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VIEW'!$A$200:$A$213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VIEW'!$D$200:$D$213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754688"/>
        <c:axId val="114756224"/>
        <c:axId val="0"/>
      </c:bar3DChart>
      <c:catAx>
        <c:axId val="114754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756224"/>
        <c:crosses val="autoZero"/>
        <c:auto val="1"/>
        <c:lblAlgn val="ctr"/>
        <c:lblOffset val="100"/>
        <c:noMultiLvlLbl val="0"/>
      </c:catAx>
      <c:valAx>
        <c:axId val="114756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75468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984130356721703E-2"/>
          <c:y val="3.8008123998443763E-2"/>
          <c:w val="0.95759636658229441"/>
          <c:h val="0.88825012991323704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cat>
            <c:strRef>
              <c:f>'ANALYSIS TABLES'!$P$3:$T$3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'ANALYSIS TABLES'!$P$21:$T$21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611136"/>
        <c:axId val="97629312"/>
        <c:axId val="0"/>
      </c:bar3DChart>
      <c:catAx>
        <c:axId val="976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97629312"/>
        <c:crosses val="autoZero"/>
        <c:auto val="1"/>
        <c:lblAlgn val="ctr"/>
        <c:lblOffset val="100"/>
        <c:noMultiLvlLbl val="0"/>
      </c:catAx>
      <c:valAx>
        <c:axId val="97629312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extTo"/>
        <c:crossAx val="97611136"/>
        <c:crosses val="autoZero"/>
        <c:crossBetween val="between"/>
      </c:valAx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VIEW'!$A$215:$A$219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VIEW'!$B$215:$B$219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801280"/>
        <c:axId val="114803072"/>
        <c:axId val="0"/>
      </c:bar3DChart>
      <c:catAx>
        <c:axId val="114801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803072"/>
        <c:crosses val="autoZero"/>
        <c:auto val="1"/>
        <c:lblAlgn val="ctr"/>
        <c:lblOffset val="100"/>
        <c:noMultiLvlLbl val="0"/>
      </c:catAx>
      <c:valAx>
        <c:axId val="1148030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80128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VIEW'!$A$224:$A$237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VIEW'!$B$224:$B$237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VIEW'!$A$224:$A$237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VIEW'!$C$224:$C$237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VIEW'!$A$224:$A$237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VIEW'!$D$224:$D$237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829184"/>
        <c:axId val="114830720"/>
        <c:axId val="0"/>
      </c:bar3DChart>
      <c:catAx>
        <c:axId val="114829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830720"/>
        <c:crosses val="autoZero"/>
        <c:auto val="1"/>
        <c:lblAlgn val="ctr"/>
        <c:lblOffset val="100"/>
        <c:noMultiLvlLbl val="0"/>
      </c:catAx>
      <c:valAx>
        <c:axId val="114830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82918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VIEW'!$A$239:$A$243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VIEW'!$B$239:$B$243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855296"/>
        <c:axId val="114861184"/>
        <c:axId val="0"/>
      </c:bar3DChart>
      <c:catAx>
        <c:axId val="114855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861184"/>
        <c:crosses val="autoZero"/>
        <c:auto val="1"/>
        <c:lblAlgn val="ctr"/>
        <c:lblOffset val="100"/>
        <c:noMultiLvlLbl val="0"/>
      </c:catAx>
      <c:valAx>
        <c:axId val="114861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85529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VIEW'!$A$248:$A$261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VIEW'!$B$248:$B$261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VIEW'!$A$248:$A$261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VIEW'!$C$248:$C$261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VIEW'!$A$248:$A$261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VIEW'!$D$248:$D$261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757056"/>
        <c:axId val="119758848"/>
        <c:axId val="0"/>
      </c:bar3DChart>
      <c:catAx>
        <c:axId val="11975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9758848"/>
        <c:crosses val="autoZero"/>
        <c:auto val="1"/>
        <c:lblAlgn val="ctr"/>
        <c:lblOffset val="100"/>
        <c:noMultiLvlLbl val="0"/>
      </c:catAx>
      <c:valAx>
        <c:axId val="1197588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9757056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VIEW'!$A$263:$A$267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VIEW'!$B$263:$B$267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779328"/>
        <c:axId val="119780864"/>
        <c:axId val="0"/>
      </c:bar3DChart>
      <c:catAx>
        <c:axId val="119779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9780864"/>
        <c:crosses val="autoZero"/>
        <c:auto val="1"/>
        <c:lblAlgn val="ctr"/>
        <c:lblOffset val="100"/>
        <c:noMultiLvlLbl val="0"/>
      </c:catAx>
      <c:valAx>
        <c:axId val="1197808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977932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VIEW'!$B$272:$B$285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VIEW'!$C$272:$C$285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VIEW'!$D$272:$D$285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810304"/>
        <c:axId val="119820288"/>
        <c:axId val="0"/>
      </c:bar3DChart>
      <c:catAx>
        <c:axId val="119810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9820288"/>
        <c:crosses val="autoZero"/>
        <c:auto val="1"/>
        <c:lblAlgn val="ctr"/>
        <c:lblOffset val="100"/>
        <c:noMultiLvlLbl val="0"/>
      </c:catAx>
      <c:valAx>
        <c:axId val="1198202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981030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VIEW'!$A$287:$A$291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VIEW'!$B$287:$B$291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844864"/>
        <c:axId val="119846400"/>
        <c:axId val="0"/>
      </c:bar3DChart>
      <c:catAx>
        <c:axId val="119844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9846400"/>
        <c:crosses val="autoZero"/>
        <c:auto val="1"/>
        <c:lblAlgn val="ctr"/>
        <c:lblOffset val="100"/>
        <c:noMultiLvlLbl val="0"/>
      </c:catAx>
      <c:valAx>
        <c:axId val="119846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984486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VIEW'!$B$272:$B$285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VIEW'!$C$272:$C$285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VIEW'!$A$272:$A$285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VIEW'!$D$272:$D$285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019584"/>
        <c:axId val="120025472"/>
        <c:axId val="0"/>
      </c:bar3DChart>
      <c:catAx>
        <c:axId val="120019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20025472"/>
        <c:crosses val="autoZero"/>
        <c:auto val="1"/>
        <c:lblAlgn val="ctr"/>
        <c:lblOffset val="100"/>
        <c:noMultiLvlLbl val="0"/>
      </c:catAx>
      <c:valAx>
        <c:axId val="1200254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001958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VIEW'!$A$287:$A$291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VIEW'!$B$287:$B$291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051200"/>
        <c:axId val="120052736"/>
        <c:axId val="0"/>
      </c:bar3DChart>
      <c:catAx>
        <c:axId val="120051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20052736"/>
        <c:crosses val="autoZero"/>
        <c:auto val="1"/>
        <c:lblAlgn val="ctr"/>
        <c:lblOffset val="100"/>
        <c:noMultiLvlLbl val="0"/>
      </c:catAx>
      <c:valAx>
        <c:axId val="120052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005120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VIEW'!$A$8:$A$21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VIEW'!$B$8:$B$21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VIEW'!$A$8:$A$21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VIEW'!$C$8:$C$21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VIEW'!$A$8:$A$21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VIEW'!$D$8:$D$21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014144"/>
        <c:axId val="101020032"/>
        <c:axId val="0"/>
      </c:bar3DChart>
      <c:catAx>
        <c:axId val="101014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020032"/>
        <c:crosses val="autoZero"/>
        <c:auto val="1"/>
        <c:lblAlgn val="ctr"/>
        <c:lblOffset val="100"/>
        <c:noMultiLvlLbl val="0"/>
      </c:catAx>
      <c:valAx>
        <c:axId val="1010200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01414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layout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VIEW'!$A$23:$A$27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VIEW'!$B$23:$B$27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089664"/>
        <c:axId val="101091200"/>
        <c:axId val="0"/>
      </c:bar3DChart>
      <c:catAx>
        <c:axId val="101089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091200"/>
        <c:crosses val="autoZero"/>
        <c:auto val="1"/>
        <c:lblAlgn val="ctr"/>
        <c:lblOffset val="100"/>
        <c:noMultiLvlLbl val="0"/>
      </c:catAx>
      <c:valAx>
        <c:axId val="1010912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08966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VIEW'!$A$32:$A$45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VIEW'!$B$32:$B$45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VIEW'!$A$32:$A$45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VIEW'!$C$32:$C$45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VIEW'!$A$32:$A$45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VIEW'!$D$32:$D$45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27296"/>
        <c:axId val="101128832"/>
        <c:axId val="0"/>
      </c:bar3DChart>
      <c:catAx>
        <c:axId val="101127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128832"/>
        <c:crosses val="autoZero"/>
        <c:auto val="1"/>
        <c:lblAlgn val="ctr"/>
        <c:lblOffset val="100"/>
        <c:noMultiLvlLbl val="0"/>
      </c:catAx>
      <c:valAx>
        <c:axId val="1011288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127296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VIEW'!$A$47:$A$51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VIEW'!$B$47:$B$51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3024"/>
        <c:axId val="101158912"/>
        <c:axId val="0"/>
      </c:bar3DChart>
      <c:catAx>
        <c:axId val="101153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158912"/>
        <c:crosses val="autoZero"/>
        <c:auto val="1"/>
        <c:lblAlgn val="ctr"/>
        <c:lblOffset val="100"/>
        <c:noMultiLvlLbl val="0"/>
      </c:catAx>
      <c:valAx>
        <c:axId val="1011589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15302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VIEW'!$A$56:$A$69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VIEW'!$B$56:$B$69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VIEW'!$A$56:$A$69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VIEW'!$C$56:$C$69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VIEW'!$A$56:$A$69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VIEW'!$D$56:$D$69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92832"/>
        <c:axId val="101194368"/>
        <c:axId val="0"/>
      </c:bar3DChart>
      <c:catAx>
        <c:axId val="101192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194368"/>
        <c:crosses val="autoZero"/>
        <c:auto val="1"/>
        <c:lblAlgn val="ctr"/>
        <c:lblOffset val="100"/>
        <c:noMultiLvlLbl val="0"/>
      </c:catAx>
      <c:valAx>
        <c:axId val="101194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192832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VIEW'!$A$71:$A$75</c:f>
              <c:strCache>
                <c:ptCount val="5"/>
                <c:pt idx="0">
                  <c:v>PLANNED</c:v>
                </c:pt>
                <c:pt idx="1">
                  <c:v>NOT STARTED</c:v>
                </c:pt>
                <c:pt idx="2">
                  <c:v>IN PROGRESS</c:v>
                </c:pt>
                <c:pt idx="3">
                  <c:v>TO BE VALIDATED</c:v>
                </c:pt>
                <c:pt idx="4">
                  <c:v>COMPLETED</c:v>
                </c:pt>
              </c:strCache>
            </c:strRef>
          </c:cat>
          <c:val>
            <c:numRef>
              <c:f>'RISK OVER VIEW'!$B$71:$B$75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206656"/>
        <c:axId val="101220736"/>
        <c:axId val="0"/>
      </c:bar3DChart>
      <c:catAx>
        <c:axId val="101206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01220736"/>
        <c:crosses val="autoZero"/>
        <c:auto val="1"/>
        <c:lblAlgn val="ctr"/>
        <c:lblOffset val="100"/>
        <c:noMultiLvlLbl val="0"/>
      </c:catAx>
      <c:valAx>
        <c:axId val="101220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20665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VIEW'!$B$7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VIEW'!$A$80:$A$93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VIEW'!$B$80:$B$93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VIEW'!$C$7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VIEW'!$A$80:$A$93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VIEW'!$C$80:$C$93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VIEW'!$D$7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VIEW'!$A$80:$A$93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VIEW'!$D$80:$D$93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252480"/>
        <c:axId val="114037888"/>
        <c:axId val="0"/>
      </c:bar3DChart>
      <c:catAx>
        <c:axId val="10125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14037888"/>
        <c:crosses val="autoZero"/>
        <c:auto val="1"/>
        <c:lblAlgn val="ctr"/>
        <c:lblOffset val="100"/>
        <c:noMultiLvlLbl val="0"/>
      </c:catAx>
      <c:valAx>
        <c:axId val="1140378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125248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'!A1"/><Relationship Id="rId13" Type="http://schemas.openxmlformats.org/officeDocument/2006/relationships/hyperlink" Target="#'1'!A1"/><Relationship Id="rId18" Type="http://schemas.openxmlformats.org/officeDocument/2006/relationships/chart" Target="../charts/chart2.xml"/><Relationship Id="rId3" Type="http://schemas.openxmlformats.org/officeDocument/2006/relationships/hyperlink" Target="#'8'!A1"/><Relationship Id="rId21" Type="http://schemas.openxmlformats.org/officeDocument/2006/relationships/image" Target="../media/image1.jpg"/><Relationship Id="rId7" Type="http://schemas.openxmlformats.org/officeDocument/2006/relationships/hyperlink" Target="#'12'!A1"/><Relationship Id="rId12" Type="http://schemas.openxmlformats.org/officeDocument/2006/relationships/hyperlink" Target="#'9'!A1"/><Relationship Id="rId17" Type="http://schemas.openxmlformats.org/officeDocument/2006/relationships/chart" Target="../charts/chart1.xml"/><Relationship Id="rId2" Type="http://schemas.openxmlformats.org/officeDocument/2006/relationships/hyperlink" Target="#'10'!A1"/><Relationship Id="rId16" Type="http://schemas.openxmlformats.org/officeDocument/2006/relationships/hyperlink" Target="../../../10.%20Action%20Tracker/Action%20Tracker%20Tool.xls" TargetMode="External"/><Relationship Id="rId20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'RISK OVER VIEW'!A1"/><Relationship Id="rId6" Type="http://schemas.openxmlformats.org/officeDocument/2006/relationships/hyperlink" Target="#'4'!A1"/><Relationship Id="rId11" Type="http://schemas.openxmlformats.org/officeDocument/2006/relationships/hyperlink" Target="#'6'!A1"/><Relationship Id="rId5" Type="http://schemas.openxmlformats.org/officeDocument/2006/relationships/hyperlink" Target="#'2'!A1"/><Relationship Id="rId15" Type="http://schemas.openxmlformats.org/officeDocument/2006/relationships/hyperlink" Target="#'Scoring Criteria'!A1"/><Relationship Id="rId10" Type="http://schemas.openxmlformats.org/officeDocument/2006/relationships/hyperlink" Target="#'11'!A1"/><Relationship Id="rId19" Type="http://schemas.openxmlformats.org/officeDocument/2006/relationships/hyperlink" Target="#'13'!A1"/><Relationship Id="rId4" Type="http://schemas.openxmlformats.org/officeDocument/2006/relationships/hyperlink" Target="#'5'!A1"/><Relationship Id="rId9" Type="http://schemas.openxmlformats.org/officeDocument/2006/relationships/hyperlink" Target="#'7'!A1"/><Relationship Id="rId14" Type="http://schemas.openxmlformats.org/officeDocument/2006/relationships/hyperlink" Target="#'Scoring Matrix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7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hyperlink" Target="#INDEX!A1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image" Target="../media/image1.jpg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hyperlink" Target="../../../10.%20Action%20Tracker/Action%20Tracker%20Tool.xls" TargetMode="Externa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../../../10.%20Action%20Tracker/Action%20Tracker%20Tool.xls" TargetMode="External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1.2)%20Cran%20Risk%20Methodology.docx" TargetMode="External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180975</xdr:rowOff>
    </xdr:from>
    <xdr:to>
      <xdr:col>3</xdr:col>
      <xdr:colOff>57150</xdr:colOff>
      <xdr:row>10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38100" y="1981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RISK OVERVIEW</a:t>
          </a:r>
        </a:p>
      </xdr:txBody>
    </xdr:sp>
    <xdr:clientData/>
  </xdr:twoCellAnchor>
  <xdr:twoCellAnchor>
    <xdr:from>
      <xdr:col>3</xdr:col>
      <xdr:colOff>123825</xdr:colOff>
      <xdr:row>15</xdr:row>
      <xdr:rowOff>76200</xdr:rowOff>
    </xdr:from>
    <xdr:to>
      <xdr:col>6</xdr:col>
      <xdr:colOff>142875</xdr:colOff>
      <xdr:row>16</xdr:row>
      <xdr:rowOff>133350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 bwMode="auto">
        <a:xfrm>
          <a:off x="1952625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9</a:t>
          </a:r>
        </a:p>
      </xdr:txBody>
    </xdr:sp>
    <xdr:clientData/>
  </xdr:twoCellAnchor>
  <xdr:twoCellAnchor>
    <xdr:from>
      <xdr:col>9</xdr:col>
      <xdr:colOff>295275</xdr:colOff>
      <xdr:row>13</xdr:row>
      <xdr:rowOff>104775</xdr:rowOff>
    </xdr:from>
    <xdr:to>
      <xdr:col>12</xdr:col>
      <xdr:colOff>314325</xdr:colOff>
      <xdr:row>14</xdr:row>
      <xdr:rowOff>161925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 bwMode="auto">
        <a:xfrm>
          <a:off x="5781675" y="3124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7</a:t>
          </a:r>
        </a:p>
      </xdr:txBody>
    </xdr:sp>
    <xdr:clientData/>
  </xdr:twoCellAnchor>
  <xdr:twoCellAnchor>
    <xdr:from>
      <xdr:col>0</xdr:col>
      <xdr:colOff>38100</xdr:colOff>
      <xdr:row>13</xdr:row>
      <xdr:rowOff>95250</xdr:rowOff>
    </xdr:from>
    <xdr:to>
      <xdr:col>3</xdr:col>
      <xdr:colOff>57150</xdr:colOff>
      <xdr:row>14</xdr:row>
      <xdr:rowOff>152400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 bwMode="auto">
        <a:xfrm>
          <a:off x="38100" y="31146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4</a:t>
          </a:r>
        </a:p>
      </xdr:txBody>
    </xdr:sp>
    <xdr:clientData/>
  </xdr:twoCellAnchor>
  <xdr:twoCellAnchor>
    <xdr:from>
      <xdr:col>3</xdr:col>
      <xdr:colOff>114300</xdr:colOff>
      <xdr:row>12</xdr:row>
      <xdr:rowOff>219075</xdr:rowOff>
    </xdr:from>
    <xdr:to>
      <xdr:col>6</xdr:col>
      <xdr:colOff>133350</xdr:colOff>
      <xdr:row>12</xdr:row>
      <xdr:rowOff>466725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 bwMode="auto">
        <a:xfrm>
          <a:off x="1943100" y="27622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QUALITY ASSURANCE</a:t>
          </a:r>
        </a:p>
      </xdr:txBody>
    </xdr:sp>
    <xdr:clientData/>
  </xdr:twoCellAnchor>
  <xdr:twoCellAnchor>
    <xdr:from>
      <xdr:col>9</xdr:col>
      <xdr:colOff>276225</xdr:colOff>
      <xdr:row>12</xdr:row>
      <xdr:rowOff>228600</xdr:rowOff>
    </xdr:from>
    <xdr:to>
      <xdr:col>12</xdr:col>
      <xdr:colOff>295275</xdr:colOff>
      <xdr:row>13</xdr:row>
      <xdr:rowOff>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 bwMode="auto">
        <a:xfrm>
          <a:off x="5762625" y="27717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3</a:t>
          </a:r>
        </a:p>
      </xdr:txBody>
    </xdr:sp>
    <xdr:clientData/>
  </xdr:twoCellAnchor>
  <xdr:twoCellAnchor>
    <xdr:from>
      <xdr:col>9</xdr:col>
      <xdr:colOff>295275</xdr:colOff>
      <xdr:row>15</xdr:row>
      <xdr:rowOff>76200</xdr:rowOff>
    </xdr:from>
    <xdr:to>
      <xdr:col>12</xdr:col>
      <xdr:colOff>314325</xdr:colOff>
      <xdr:row>16</xdr:row>
      <xdr:rowOff>133350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 bwMode="auto">
        <a:xfrm>
          <a:off x="5781675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12</a:t>
          </a:r>
        </a:p>
      </xdr:txBody>
    </xdr:sp>
    <xdr:clientData/>
  </xdr:twoCellAnchor>
  <xdr:twoCellAnchor>
    <xdr:from>
      <xdr:col>6</xdr:col>
      <xdr:colOff>190500</xdr:colOff>
      <xdr:row>12</xdr:row>
      <xdr:rowOff>228600</xdr:rowOff>
    </xdr:from>
    <xdr:to>
      <xdr:col>9</xdr:col>
      <xdr:colOff>209550</xdr:colOff>
      <xdr:row>13</xdr:row>
      <xdr:rowOff>0</xdr:rowOff>
    </xdr:to>
    <xdr:sp macro="" textlink="">
      <xdr:nvSpPr>
        <xdr:cNvPr id="9" name="Rounded Rectangle 8">
          <a:hlinkClick xmlns:r="http://schemas.openxmlformats.org/officeDocument/2006/relationships" r:id="rId8"/>
        </xdr:cNvPr>
        <xdr:cNvSpPr/>
      </xdr:nvSpPr>
      <xdr:spPr bwMode="auto">
        <a:xfrm>
          <a:off x="3848100" y="27717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2</a:t>
          </a:r>
        </a:p>
      </xdr:txBody>
    </xdr:sp>
    <xdr:clientData/>
  </xdr:twoCellAnchor>
  <xdr:twoCellAnchor>
    <xdr:from>
      <xdr:col>6</xdr:col>
      <xdr:colOff>209550</xdr:colOff>
      <xdr:row>13</xdr:row>
      <xdr:rowOff>104775</xdr:rowOff>
    </xdr:from>
    <xdr:to>
      <xdr:col>9</xdr:col>
      <xdr:colOff>228600</xdr:colOff>
      <xdr:row>14</xdr:row>
      <xdr:rowOff>161925</xdr:rowOff>
    </xdr:to>
    <xdr:sp macro="" textlink="">
      <xdr:nvSpPr>
        <xdr:cNvPr id="10" name="Rounded Rectangle 9">
          <a:hlinkClick xmlns:r="http://schemas.openxmlformats.org/officeDocument/2006/relationships" r:id="rId9"/>
        </xdr:cNvPr>
        <xdr:cNvSpPr/>
      </xdr:nvSpPr>
      <xdr:spPr bwMode="auto">
        <a:xfrm>
          <a:off x="3867150" y="3124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6</a:t>
          </a:r>
        </a:p>
      </xdr:txBody>
    </xdr:sp>
    <xdr:clientData/>
  </xdr:twoCellAnchor>
  <xdr:twoCellAnchor>
    <xdr:from>
      <xdr:col>6</xdr:col>
      <xdr:colOff>209550</xdr:colOff>
      <xdr:row>15</xdr:row>
      <xdr:rowOff>76200</xdr:rowOff>
    </xdr:from>
    <xdr:to>
      <xdr:col>9</xdr:col>
      <xdr:colOff>228600</xdr:colOff>
      <xdr:row>16</xdr:row>
      <xdr:rowOff>133350</xdr:rowOff>
    </xdr:to>
    <xdr:sp macro="" textlink="">
      <xdr:nvSpPr>
        <xdr:cNvPr id="11" name="Rounded Rectangle 10">
          <a:hlinkClick xmlns:r="http://schemas.openxmlformats.org/officeDocument/2006/relationships" r:id="rId10"/>
        </xdr:cNvPr>
        <xdr:cNvSpPr/>
      </xdr:nvSpPr>
      <xdr:spPr bwMode="auto">
        <a:xfrm>
          <a:off x="3867150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10</a:t>
          </a:r>
        </a:p>
      </xdr:txBody>
    </xdr:sp>
    <xdr:clientData/>
  </xdr:twoCellAnchor>
  <xdr:twoCellAnchor>
    <xdr:from>
      <xdr:col>3</xdr:col>
      <xdr:colOff>123825</xdr:colOff>
      <xdr:row>13</xdr:row>
      <xdr:rowOff>95250</xdr:rowOff>
    </xdr:from>
    <xdr:to>
      <xdr:col>6</xdr:col>
      <xdr:colOff>142875</xdr:colOff>
      <xdr:row>14</xdr:row>
      <xdr:rowOff>152400</xdr:rowOff>
    </xdr:to>
    <xdr:sp macro="" textlink="">
      <xdr:nvSpPr>
        <xdr:cNvPr id="12" name="Rounded Rectangle 11">
          <a:hlinkClick xmlns:r="http://schemas.openxmlformats.org/officeDocument/2006/relationships" r:id="rId11"/>
        </xdr:cNvPr>
        <xdr:cNvSpPr/>
      </xdr:nvSpPr>
      <xdr:spPr bwMode="auto">
        <a:xfrm>
          <a:off x="1952625" y="31146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5</a:t>
          </a:r>
        </a:p>
      </xdr:txBody>
    </xdr:sp>
    <xdr:clientData/>
  </xdr:twoCellAnchor>
  <xdr:twoCellAnchor>
    <xdr:from>
      <xdr:col>0</xdr:col>
      <xdr:colOff>38100</xdr:colOff>
      <xdr:row>15</xdr:row>
      <xdr:rowOff>76200</xdr:rowOff>
    </xdr:from>
    <xdr:to>
      <xdr:col>3</xdr:col>
      <xdr:colOff>57150</xdr:colOff>
      <xdr:row>16</xdr:row>
      <xdr:rowOff>133350</xdr:rowOff>
    </xdr:to>
    <xdr:sp macro="" textlink="">
      <xdr:nvSpPr>
        <xdr:cNvPr id="13" name="Rounded Rectangle 12">
          <a:hlinkClick xmlns:r="http://schemas.openxmlformats.org/officeDocument/2006/relationships" r:id="rId12"/>
        </xdr:cNvPr>
        <xdr:cNvSpPr/>
      </xdr:nvSpPr>
      <xdr:spPr bwMode="auto">
        <a:xfrm>
          <a:off x="38100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8</a:t>
          </a:r>
        </a:p>
      </xdr:txBody>
    </xdr:sp>
    <xdr:clientData/>
  </xdr:twoCellAnchor>
  <xdr:twoCellAnchor>
    <xdr:from>
      <xdr:col>0</xdr:col>
      <xdr:colOff>38100</xdr:colOff>
      <xdr:row>12</xdr:row>
      <xdr:rowOff>219075</xdr:rowOff>
    </xdr:from>
    <xdr:to>
      <xdr:col>3</xdr:col>
      <xdr:colOff>57150</xdr:colOff>
      <xdr:row>12</xdr:row>
      <xdr:rowOff>466725</xdr:rowOff>
    </xdr:to>
    <xdr:sp macro="" textlink="">
      <xdr:nvSpPr>
        <xdr:cNvPr id="16" name="Rounded Rectangle 15">
          <a:hlinkClick xmlns:r="http://schemas.openxmlformats.org/officeDocument/2006/relationships" r:id="rId13"/>
        </xdr:cNvPr>
        <xdr:cNvSpPr/>
      </xdr:nvSpPr>
      <xdr:spPr bwMode="auto">
        <a:xfrm>
          <a:off x="38100" y="27622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CHIEF</a:t>
          </a:r>
          <a:r>
            <a:rPr lang="en-ZA" sz="800" b="1" baseline="0">
              <a:solidFill>
                <a:schemeClr val="bg1"/>
              </a:solidFill>
              <a:latin typeface="+mn-lt"/>
            </a:rPr>
            <a:t> DIRECTOR</a:t>
          </a:r>
          <a:endParaRPr lang="en-ZA" sz="8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3</xdr:col>
      <xdr:colOff>114300</xdr:colOff>
      <xdr:row>7</xdr:row>
      <xdr:rowOff>9525</xdr:rowOff>
    </xdr:from>
    <xdr:to>
      <xdr:col>6</xdr:col>
      <xdr:colOff>133350</xdr:colOff>
      <xdr:row>7</xdr:row>
      <xdr:rowOff>257175</xdr:rowOff>
    </xdr:to>
    <xdr:sp macro="" textlink="">
      <xdr:nvSpPr>
        <xdr:cNvPr id="17" name="Rounded Rectangle 16">
          <a:hlinkClick xmlns:r="http://schemas.openxmlformats.org/officeDocument/2006/relationships" r:id="rId14"/>
        </xdr:cNvPr>
        <xdr:cNvSpPr/>
      </xdr:nvSpPr>
      <xdr:spPr bwMode="auto">
        <a:xfrm>
          <a:off x="1943100" y="12668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SCORING MATRIX</a:t>
          </a:r>
        </a:p>
      </xdr:txBody>
    </xdr:sp>
    <xdr:clientData/>
  </xdr:twoCellAnchor>
  <xdr:twoCellAnchor>
    <xdr:from>
      <xdr:col>6</xdr:col>
      <xdr:colOff>200025</xdr:colOff>
      <xdr:row>7</xdr:row>
      <xdr:rowOff>19050</xdr:rowOff>
    </xdr:from>
    <xdr:to>
      <xdr:col>9</xdr:col>
      <xdr:colOff>219075</xdr:colOff>
      <xdr:row>7</xdr:row>
      <xdr:rowOff>266700</xdr:rowOff>
    </xdr:to>
    <xdr:sp macro="" textlink="">
      <xdr:nvSpPr>
        <xdr:cNvPr id="19" name="Rounded Rectangle 18">
          <a:hlinkClick xmlns:r="http://schemas.openxmlformats.org/officeDocument/2006/relationships" r:id="rId15"/>
        </xdr:cNvPr>
        <xdr:cNvSpPr/>
      </xdr:nvSpPr>
      <xdr:spPr bwMode="auto">
        <a:xfrm>
          <a:off x="3857625" y="12763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SCORING CRITERIA</a:t>
          </a:r>
        </a:p>
      </xdr:txBody>
    </xdr:sp>
    <xdr:clientData/>
  </xdr:twoCellAnchor>
  <xdr:twoCellAnchor>
    <xdr:from>
      <xdr:col>0</xdr:col>
      <xdr:colOff>38100</xdr:colOff>
      <xdr:row>7</xdr:row>
      <xdr:rowOff>9525</xdr:rowOff>
    </xdr:from>
    <xdr:to>
      <xdr:col>3</xdr:col>
      <xdr:colOff>57150</xdr:colOff>
      <xdr:row>7</xdr:row>
      <xdr:rowOff>257175</xdr:rowOff>
    </xdr:to>
    <xdr:sp macro="" textlink="">
      <xdr:nvSpPr>
        <xdr:cNvPr id="20" name="Rounded Rectangle 19">
          <a:hlinkClick xmlns:r="http://schemas.openxmlformats.org/officeDocument/2006/relationships" r:id="rId16"/>
        </xdr:cNvPr>
        <xdr:cNvSpPr/>
      </xdr:nvSpPr>
      <xdr:spPr bwMode="auto">
        <a:xfrm>
          <a:off x="38100" y="12668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RISK PROCEDURE</a:t>
          </a:r>
        </a:p>
      </xdr:txBody>
    </xdr:sp>
    <xdr:clientData/>
  </xdr:twoCellAnchor>
  <xdr:twoCellAnchor>
    <xdr:from>
      <xdr:col>0</xdr:col>
      <xdr:colOff>28573</xdr:colOff>
      <xdr:row>21</xdr:row>
      <xdr:rowOff>28575</xdr:rowOff>
    </xdr:from>
    <xdr:to>
      <xdr:col>13</xdr:col>
      <xdr:colOff>605117</xdr:colOff>
      <xdr:row>42</xdr:row>
      <xdr:rowOff>100853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10</xdr:col>
      <xdr:colOff>549088</xdr:colOff>
      <xdr:row>56</xdr:row>
      <xdr:rowOff>100853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302558</xdr:colOff>
      <xdr:row>7</xdr:row>
      <xdr:rowOff>22411</xdr:rowOff>
    </xdr:from>
    <xdr:to>
      <xdr:col>12</xdr:col>
      <xdr:colOff>321608</xdr:colOff>
      <xdr:row>7</xdr:row>
      <xdr:rowOff>270061</xdr:rowOff>
    </xdr:to>
    <xdr:sp macro="" textlink="">
      <xdr:nvSpPr>
        <xdr:cNvPr id="27" name="Rounded Rectangle 26"/>
        <xdr:cNvSpPr/>
      </xdr:nvSpPr>
      <xdr:spPr bwMode="auto">
        <a:xfrm>
          <a:off x="5748617" y="1210235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PRINT</a:t>
          </a:r>
          <a:r>
            <a:rPr lang="en-ZA" sz="8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TO PDF  -  </a:t>
          </a:r>
          <a:r>
            <a:rPr lang="en-ZA" sz="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FULL REPORT</a:t>
          </a:r>
          <a:endParaRPr lang="en-ZA" sz="8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21852</xdr:colOff>
      <xdr:row>17</xdr:row>
      <xdr:rowOff>58831</xdr:rowOff>
    </xdr:from>
    <xdr:to>
      <xdr:col>3</xdr:col>
      <xdr:colOff>40902</xdr:colOff>
      <xdr:row>17</xdr:row>
      <xdr:rowOff>306481</xdr:rowOff>
    </xdr:to>
    <xdr:sp macro="" textlink="">
      <xdr:nvSpPr>
        <xdr:cNvPr id="28" name="Rounded Rectangle 27">
          <a:hlinkClick xmlns:r="http://schemas.openxmlformats.org/officeDocument/2006/relationships" r:id="rId19"/>
        </xdr:cNvPr>
        <xdr:cNvSpPr/>
      </xdr:nvSpPr>
      <xdr:spPr bwMode="auto">
        <a:xfrm>
          <a:off x="21852" y="3835213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AREA 13</a:t>
          </a:r>
        </a:p>
      </xdr:txBody>
    </xdr:sp>
    <xdr:clientData/>
  </xdr:twoCellAnchor>
  <xdr:oneCellAnchor>
    <xdr:from>
      <xdr:col>0</xdr:col>
      <xdr:colOff>168089</xdr:colOff>
      <xdr:row>0</xdr:row>
      <xdr:rowOff>33618</xdr:rowOff>
    </xdr:from>
    <xdr:ext cx="1783822" cy="405432"/>
    <xdr:sp macro="" textlink="">
      <xdr:nvSpPr>
        <xdr:cNvPr id="29" name="TextBox 28"/>
        <xdr:cNvSpPr txBox="1"/>
      </xdr:nvSpPr>
      <xdr:spPr>
        <a:xfrm>
          <a:off x="168089" y="33618"/>
          <a:ext cx="178382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 RISK TOOL</a:t>
          </a:r>
        </a:p>
      </xdr:txBody>
    </xdr:sp>
    <xdr:clientData/>
  </xdr:oneCellAnchor>
  <xdr:twoCellAnchor>
    <xdr:from>
      <xdr:col>9</xdr:col>
      <xdr:colOff>347384</xdr:colOff>
      <xdr:row>9</xdr:row>
      <xdr:rowOff>89647</xdr:rowOff>
    </xdr:from>
    <xdr:to>
      <xdr:col>12</xdr:col>
      <xdr:colOff>268941</xdr:colOff>
      <xdr:row>10</xdr:row>
      <xdr:rowOff>313765</xdr:rowOff>
    </xdr:to>
    <xdr:sp macro="" textlink="">
      <xdr:nvSpPr>
        <xdr:cNvPr id="31" name="Rounded Rectangle 30">
          <a:hlinkClick xmlns:r="http://schemas.openxmlformats.org/officeDocument/2006/relationships" r:id="rId20"/>
        </xdr:cNvPr>
        <xdr:cNvSpPr/>
      </xdr:nvSpPr>
      <xdr:spPr bwMode="auto">
        <a:xfrm>
          <a:off x="5793443" y="2073088"/>
          <a:ext cx="1736910" cy="414618"/>
        </a:xfrm>
        <a:prstGeom prst="roundRect">
          <a:avLst/>
        </a:prstGeom>
        <a:solidFill>
          <a:schemeClr val="accent3">
            <a:lumMod val="5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twoCellAnchor editAs="oneCell">
    <xdr:from>
      <xdr:col>10</xdr:col>
      <xdr:colOff>324971</xdr:colOff>
      <xdr:row>0</xdr:row>
      <xdr:rowOff>0</xdr:rowOff>
    </xdr:from>
    <xdr:to>
      <xdr:col>13</xdr:col>
      <xdr:colOff>590177</xdr:colOff>
      <xdr:row>2</xdr:row>
      <xdr:rowOff>165147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6147" y="0"/>
          <a:ext cx="2080559" cy="5461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</xdr:colOff>
      <xdr:row>0</xdr:row>
      <xdr:rowOff>57150</xdr:rowOff>
    </xdr:from>
    <xdr:ext cx="5155399" cy="311496"/>
    <xdr:sp macro="" textlink="">
      <xdr:nvSpPr>
        <xdr:cNvPr id="6" name="TextBox 5"/>
        <xdr:cNvSpPr txBox="1"/>
      </xdr:nvSpPr>
      <xdr:spPr>
        <a:xfrm>
          <a:off x="2" y="57150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5</a:t>
          </a:r>
          <a:endParaRPr lang="en-ZA" sz="1400"/>
        </a:p>
      </xdr:txBody>
    </xdr:sp>
    <xdr:clientData/>
  </xdr:oneCellAnchor>
  <xdr:twoCellAnchor editAs="oneCell">
    <xdr:from>
      <xdr:col>4</xdr:col>
      <xdr:colOff>1590675</xdr:colOff>
      <xdr:row>0</xdr:row>
      <xdr:rowOff>0</xdr:rowOff>
    </xdr:from>
    <xdr:to>
      <xdr:col>5</xdr:col>
      <xdr:colOff>1080434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0"/>
          <a:ext cx="2080559" cy="5461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9527</xdr:colOff>
      <xdr:row>0</xdr:row>
      <xdr:rowOff>28575</xdr:rowOff>
    </xdr:from>
    <xdr:ext cx="5155399" cy="342786"/>
    <xdr:sp macro="" textlink="">
      <xdr:nvSpPr>
        <xdr:cNvPr id="6" name="TextBox 5"/>
        <xdr:cNvSpPr txBox="1"/>
      </xdr:nvSpPr>
      <xdr:spPr>
        <a:xfrm>
          <a:off x="9527" y="28575"/>
          <a:ext cx="515539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6</a:t>
          </a:r>
          <a:endParaRPr lang="en-ZA" sz="1600"/>
        </a:p>
      </xdr:txBody>
    </xdr:sp>
    <xdr:clientData/>
  </xdr:oneCellAnchor>
  <xdr:twoCellAnchor editAs="oneCell">
    <xdr:from>
      <xdr:col>4</xdr:col>
      <xdr:colOff>1571625</xdr:colOff>
      <xdr:row>0</xdr:row>
      <xdr:rowOff>0</xdr:rowOff>
    </xdr:from>
    <xdr:to>
      <xdr:col>5</xdr:col>
      <xdr:colOff>1061384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2080559" cy="5461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</xdr:colOff>
      <xdr:row>0</xdr:row>
      <xdr:rowOff>66675</xdr:rowOff>
    </xdr:from>
    <xdr:ext cx="5155399" cy="311496"/>
    <xdr:sp macro="" textlink="">
      <xdr:nvSpPr>
        <xdr:cNvPr id="6" name="TextBox 5"/>
        <xdr:cNvSpPr txBox="1"/>
      </xdr:nvSpPr>
      <xdr:spPr>
        <a:xfrm>
          <a:off x="2" y="66675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7</a:t>
          </a:r>
          <a:endParaRPr lang="en-ZA" sz="1400"/>
        </a:p>
      </xdr:txBody>
    </xdr:sp>
    <xdr:clientData/>
  </xdr:oneCellAnchor>
  <xdr:twoCellAnchor editAs="oneCell">
    <xdr:from>
      <xdr:col>4</xdr:col>
      <xdr:colOff>1571625</xdr:colOff>
      <xdr:row>0</xdr:row>
      <xdr:rowOff>0</xdr:rowOff>
    </xdr:from>
    <xdr:to>
      <xdr:col>5</xdr:col>
      <xdr:colOff>1061384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2080559" cy="5461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28577</xdr:colOff>
      <xdr:row>0</xdr:row>
      <xdr:rowOff>47625</xdr:rowOff>
    </xdr:from>
    <xdr:ext cx="5155399" cy="311496"/>
    <xdr:sp macro="" textlink="">
      <xdr:nvSpPr>
        <xdr:cNvPr id="6" name="TextBox 5"/>
        <xdr:cNvSpPr txBox="1"/>
      </xdr:nvSpPr>
      <xdr:spPr>
        <a:xfrm>
          <a:off x="28577" y="47625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8</a:t>
          </a:r>
          <a:endParaRPr lang="en-ZA" sz="1400"/>
        </a:p>
      </xdr:txBody>
    </xdr:sp>
    <xdr:clientData/>
  </xdr:oneCellAnchor>
  <xdr:twoCellAnchor editAs="oneCell">
    <xdr:from>
      <xdr:col>4</xdr:col>
      <xdr:colOff>1571625</xdr:colOff>
      <xdr:row>0</xdr:row>
      <xdr:rowOff>0</xdr:rowOff>
    </xdr:from>
    <xdr:to>
      <xdr:col>5</xdr:col>
      <xdr:colOff>1061384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2080559" cy="5461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28577</xdr:colOff>
      <xdr:row>0</xdr:row>
      <xdr:rowOff>66675</xdr:rowOff>
    </xdr:from>
    <xdr:ext cx="5155399" cy="311496"/>
    <xdr:sp macro="" textlink="">
      <xdr:nvSpPr>
        <xdr:cNvPr id="6" name="TextBox 5"/>
        <xdr:cNvSpPr txBox="1"/>
      </xdr:nvSpPr>
      <xdr:spPr>
        <a:xfrm>
          <a:off x="28577" y="66675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9</a:t>
          </a:r>
          <a:endParaRPr lang="en-ZA" sz="1400"/>
        </a:p>
      </xdr:txBody>
    </xdr:sp>
    <xdr:clientData/>
  </xdr:oneCellAnchor>
  <xdr:twoCellAnchor editAs="oneCell">
    <xdr:from>
      <xdr:col>4</xdr:col>
      <xdr:colOff>1514475</xdr:colOff>
      <xdr:row>0</xdr:row>
      <xdr:rowOff>0</xdr:rowOff>
    </xdr:from>
    <xdr:to>
      <xdr:col>5</xdr:col>
      <xdr:colOff>1004234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0"/>
          <a:ext cx="2080559" cy="5461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9527</xdr:colOff>
      <xdr:row>0</xdr:row>
      <xdr:rowOff>57150</xdr:rowOff>
    </xdr:from>
    <xdr:ext cx="5155399" cy="311496"/>
    <xdr:sp macro="" textlink="">
      <xdr:nvSpPr>
        <xdr:cNvPr id="6" name="TextBox 5"/>
        <xdr:cNvSpPr txBox="1"/>
      </xdr:nvSpPr>
      <xdr:spPr>
        <a:xfrm>
          <a:off x="9527" y="57150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10</a:t>
          </a:r>
          <a:endParaRPr lang="en-ZA" sz="1400"/>
        </a:p>
      </xdr:txBody>
    </xdr:sp>
    <xdr:clientData/>
  </xdr:oneCellAnchor>
  <xdr:twoCellAnchor editAs="oneCell">
    <xdr:from>
      <xdr:col>4</xdr:col>
      <xdr:colOff>1600200</xdr:colOff>
      <xdr:row>0</xdr:row>
      <xdr:rowOff>0</xdr:rowOff>
    </xdr:from>
    <xdr:to>
      <xdr:col>5</xdr:col>
      <xdr:colOff>1089959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0"/>
          <a:ext cx="2080559" cy="5461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</xdr:colOff>
      <xdr:row>0</xdr:row>
      <xdr:rowOff>57150</xdr:rowOff>
    </xdr:from>
    <xdr:ext cx="5155399" cy="311496"/>
    <xdr:sp macro="" textlink="">
      <xdr:nvSpPr>
        <xdr:cNvPr id="6" name="TextBox 5"/>
        <xdr:cNvSpPr txBox="1"/>
      </xdr:nvSpPr>
      <xdr:spPr>
        <a:xfrm>
          <a:off x="2" y="57150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11</a:t>
          </a:r>
          <a:endParaRPr lang="en-ZA" sz="1400"/>
        </a:p>
      </xdr:txBody>
    </xdr:sp>
    <xdr:clientData/>
  </xdr:oneCellAnchor>
  <xdr:twoCellAnchor editAs="oneCell">
    <xdr:from>
      <xdr:col>4</xdr:col>
      <xdr:colOff>1562100</xdr:colOff>
      <xdr:row>0</xdr:row>
      <xdr:rowOff>0</xdr:rowOff>
    </xdr:from>
    <xdr:to>
      <xdr:col>5</xdr:col>
      <xdr:colOff>1051859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0"/>
          <a:ext cx="2080559" cy="5461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28577</xdr:colOff>
      <xdr:row>0</xdr:row>
      <xdr:rowOff>38100</xdr:rowOff>
    </xdr:from>
    <xdr:ext cx="5155399" cy="311496"/>
    <xdr:sp macro="" textlink="">
      <xdr:nvSpPr>
        <xdr:cNvPr id="6" name="TextBox 5"/>
        <xdr:cNvSpPr txBox="1"/>
      </xdr:nvSpPr>
      <xdr:spPr>
        <a:xfrm>
          <a:off x="28577" y="38100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12</a:t>
          </a:r>
          <a:endParaRPr lang="en-ZA" sz="1400"/>
        </a:p>
      </xdr:txBody>
    </xdr:sp>
    <xdr:clientData/>
  </xdr:oneCellAnchor>
  <xdr:twoCellAnchor editAs="oneCell">
    <xdr:from>
      <xdr:col>4</xdr:col>
      <xdr:colOff>1562100</xdr:colOff>
      <xdr:row>0</xdr:row>
      <xdr:rowOff>0</xdr:rowOff>
    </xdr:from>
    <xdr:to>
      <xdr:col>5</xdr:col>
      <xdr:colOff>1051859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0"/>
          <a:ext cx="2080559" cy="546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3</xdr:row>
      <xdr:rowOff>428625</xdr:rowOff>
    </xdr:from>
    <xdr:to>
      <xdr:col>3</xdr:col>
      <xdr:colOff>19050</xdr:colOff>
      <xdr:row>5</xdr:row>
      <xdr:rowOff>152400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 rot="16200000">
          <a:off x="1628775" y="231457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vert="vert270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IMPACT</a:t>
          </a:r>
        </a:p>
      </xdr:txBody>
    </xdr:sp>
    <xdr:clientData/>
  </xdr:twoCellAnchor>
  <xdr:twoCellAnchor>
    <xdr:from>
      <xdr:col>12</xdr:col>
      <xdr:colOff>438150</xdr:colOff>
      <xdr:row>3</xdr:row>
      <xdr:rowOff>47625</xdr:rowOff>
    </xdr:from>
    <xdr:to>
      <xdr:col>14</xdr:col>
      <xdr:colOff>180975</xdr:colOff>
      <xdr:row>3</xdr:row>
      <xdr:rowOff>342900</xdr:rowOff>
    </xdr:to>
    <xdr:sp macro="" textlink="">
      <xdr:nvSpPr>
        <xdr:cNvPr id="25" name="Rectangle 24"/>
        <xdr:cNvSpPr>
          <a:spLocks noChangeArrowheads="1"/>
        </xdr:cNvSpPr>
      </xdr:nvSpPr>
      <xdr:spPr bwMode="auto">
        <a:xfrm>
          <a:off x="6953250" y="1600200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MEDIUM</a:t>
          </a:r>
        </a:p>
      </xdr:txBody>
    </xdr:sp>
    <xdr:clientData/>
  </xdr:twoCellAnchor>
  <xdr:twoCellAnchor>
    <xdr:from>
      <xdr:col>12</xdr:col>
      <xdr:colOff>447675</xdr:colOff>
      <xdr:row>4</xdr:row>
      <xdr:rowOff>9525</xdr:rowOff>
    </xdr:from>
    <xdr:to>
      <xdr:col>14</xdr:col>
      <xdr:colOff>190500</xdr:colOff>
      <xdr:row>4</xdr:row>
      <xdr:rowOff>304800</xdr:rowOff>
    </xdr:to>
    <xdr:sp macro="" textlink="">
      <xdr:nvSpPr>
        <xdr:cNvPr id="26" name="Rectangle 25"/>
        <xdr:cNvSpPr>
          <a:spLocks noChangeArrowheads="1"/>
        </xdr:cNvSpPr>
      </xdr:nvSpPr>
      <xdr:spPr bwMode="auto">
        <a:xfrm>
          <a:off x="6962775" y="218122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LOW</a:t>
          </a:r>
        </a:p>
      </xdr:txBody>
    </xdr:sp>
    <xdr:clientData/>
  </xdr:twoCellAnchor>
  <xdr:twoCellAnchor>
    <xdr:from>
      <xdr:col>11</xdr:col>
      <xdr:colOff>390525</xdr:colOff>
      <xdr:row>2</xdr:row>
      <xdr:rowOff>19050</xdr:rowOff>
    </xdr:from>
    <xdr:to>
      <xdr:col>12</xdr:col>
      <xdr:colOff>295275</xdr:colOff>
      <xdr:row>2</xdr:row>
      <xdr:rowOff>495300</xdr:rowOff>
    </xdr:to>
    <xdr:sp macro="" textlink="">
      <xdr:nvSpPr>
        <xdr:cNvPr id="28" name="Rectangle 27"/>
        <xdr:cNvSpPr>
          <a:spLocks noChangeArrowheads="1"/>
        </xdr:cNvSpPr>
      </xdr:nvSpPr>
      <xdr:spPr bwMode="auto">
        <a:xfrm>
          <a:off x="6296025" y="952500"/>
          <a:ext cx="514350" cy="476250"/>
        </a:xfrm>
        <a:prstGeom prst="rect">
          <a:avLst/>
        </a:prstGeom>
        <a:solidFill>
          <a:srgbClr val="FF000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11</xdr:col>
      <xdr:colOff>390525</xdr:colOff>
      <xdr:row>3</xdr:row>
      <xdr:rowOff>533400</xdr:rowOff>
    </xdr:from>
    <xdr:to>
      <xdr:col>12</xdr:col>
      <xdr:colOff>295275</xdr:colOff>
      <xdr:row>4</xdr:row>
      <xdr:rowOff>390525</xdr:rowOff>
    </xdr:to>
    <xdr:sp macro="" textlink="">
      <xdr:nvSpPr>
        <xdr:cNvPr id="30" name="Rectangle 29"/>
        <xdr:cNvSpPr>
          <a:spLocks noChangeArrowheads="1"/>
        </xdr:cNvSpPr>
      </xdr:nvSpPr>
      <xdr:spPr bwMode="auto">
        <a:xfrm>
          <a:off x="6296025" y="2085975"/>
          <a:ext cx="514350" cy="476250"/>
        </a:xfrm>
        <a:prstGeom prst="rect">
          <a:avLst/>
        </a:prstGeom>
        <a:solidFill>
          <a:srgbClr val="00B05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12</xdr:col>
      <xdr:colOff>419100</xdr:colOff>
      <xdr:row>2</xdr:row>
      <xdr:rowOff>114300</xdr:rowOff>
    </xdr:from>
    <xdr:to>
      <xdr:col>14</xdr:col>
      <xdr:colOff>161925</xdr:colOff>
      <xdr:row>2</xdr:row>
      <xdr:rowOff>390525</xdr:rowOff>
    </xdr:to>
    <xdr:sp macro="" textlink="">
      <xdr:nvSpPr>
        <xdr:cNvPr id="31" name="Rectangle 30"/>
        <xdr:cNvSpPr>
          <a:spLocks noChangeArrowheads="1"/>
        </xdr:cNvSpPr>
      </xdr:nvSpPr>
      <xdr:spPr bwMode="auto">
        <a:xfrm>
          <a:off x="6934200" y="1047750"/>
          <a:ext cx="962025" cy="27622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HIGH</a:t>
          </a:r>
        </a:p>
      </xdr:txBody>
    </xdr:sp>
    <xdr:clientData/>
  </xdr:twoCellAnchor>
  <xdr:twoCellAnchor>
    <xdr:from>
      <xdr:col>11</xdr:col>
      <xdr:colOff>390525</xdr:colOff>
      <xdr:row>2</xdr:row>
      <xdr:rowOff>581025</xdr:rowOff>
    </xdr:from>
    <xdr:to>
      <xdr:col>12</xdr:col>
      <xdr:colOff>295275</xdr:colOff>
      <xdr:row>3</xdr:row>
      <xdr:rowOff>438150</xdr:rowOff>
    </xdr:to>
    <xdr:sp macro="" textlink="">
      <xdr:nvSpPr>
        <xdr:cNvPr id="45" name="Rectangle 44"/>
        <xdr:cNvSpPr>
          <a:spLocks noChangeArrowheads="1"/>
        </xdr:cNvSpPr>
      </xdr:nvSpPr>
      <xdr:spPr bwMode="auto">
        <a:xfrm>
          <a:off x="6296025" y="1514475"/>
          <a:ext cx="514350" cy="476250"/>
        </a:xfrm>
        <a:prstGeom prst="rect">
          <a:avLst/>
        </a:prstGeom>
        <a:solidFill>
          <a:srgbClr val="FFC00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7</xdr:col>
      <xdr:colOff>428625</xdr:colOff>
      <xdr:row>9</xdr:row>
      <xdr:rowOff>76200</xdr:rowOff>
    </xdr:from>
    <xdr:to>
      <xdr:col>9</xdr:col>
      <xdr:colOff>152400</xdr:colOff>
      <xdr:row>10</xdr:row>
      <xdr:rowOff>85725</xdr:rowOff>
    </xdr:to>
    <xdr:sp macro="" textlink="">
      <xdr:nvSpPr>
        <xdr:cNvPr id="46" name="Rectangle 45"/>
        <xdr:cNvSpPr>
          <a:spLocks noChangeArrowheads="1"/>
        </xdr:cNvSpPr>
      </xdr:nvSpPr>
      <xdr:spPr bwMode="auto">
        <a:xfrm>
          <a:off x="3857625" y="454342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vert="horz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LIKELIHOOD </a:t>
          </a:r>
        </a:p>
      </xdr:txBody>
    </xdr:sp>
    <xdr:clientData/>
  </xdr:twoCellAnchor>
  <xdr:oneCellAnchor>
    <xdr:from>
      <xdr:col>0</xdr:col>
      <xdr:colOff>38100</xdr:colOff>
      <xdr:row>0</xdr:row>
      <xdr:rowOff>133350</xdr:rowOff>
    </xdr:from>
    <xdr:ext cx="3133230" cy="405432"/>
    <xdr:sp macro="" textlink="">
      <xdr:nvSpPr>
        <xdr:cNvPr id="49" name="TextBox 48"/>
        <xdr:cNvSpPr txBox="1"/>
      </xdr:nvSpPr>
      <xdr:spPr>
        <a:xfrm>
          <a:off x="38100" y="133350"/>
          <a:ext cx="313323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NDP- RISK SCORING MATRIX</a:t>
          </a:r>
        </a:p>
      </xdr:txBody>
    </xdr:sp>
    <xdr:clientData/>
  </xdr:oneCellAnchor>
  <xdr:twoCellAnchor>
    <xdr:from>
      <xdr:col>0</xdr:col>
      <xdr:colOff>28575</xdr:colOff>
      <xdr:row>0</xdr:row>
      <xdr:rowOff>581025</xdr:rowOff>
    </xdr:from>
    <xdr:to>
      <xdr:col>2</xdr:col>
      <xdr:colOff>609600</xdr:colOff>
      <xdr:row>1</xdr:row>
      <xdr:rowOff>238125</xdr:rowOff>
    </xdr:to>
    <xdr:sp macro="" textlink="">
      <xdr:nvSpPr>
        <xdr:cNvPr id="13" name="Rounded Rectangle 12">
          <a:hlinkClick xmlns:r="http://schemas.openxmlformats.org/officeDocument/2006/relationships" r:id="rId1"/>
        </xdr:cNvPr>
        <xdr:cNvSpPr/>
      </xdr:nvSpPr>
      <xdr:spPr bwMode="auto">
        <a:xfrm>
          <a:off x="28575" y="581025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 editAs="oneCell">
    <xdr:from>
      <xdr:col>11</xdr:col>
      <xdr:colOff>333375</xdr:colOff>
      <xdr:row>0</xdr:row>
      <xdr:rowOff>0</xdr:rowOff>
    </xdr:from>
    <xdr:to>
      <xdr:col>14</xdr:col>
      <xdr:colOff>585134</xdr:colOff>
      <xdr:row>0</xdr:row>
      <xdr:rowOff>546147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0"/>
          <a:ext cx="2080559" cy="5461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104784</xdr:colOff>
      <xdr:row>0</xdr:row>
      <xdr:rowOff>92869</xdr:rowOff>
    </xdr:from>
    <xdr:ext cx="2791726" cy="405432"/>
    <xdr:sp macro="" textlink="">
      <xdr:nvSpPr>
        <xdr:cNvPr id="5" name="TextBox 4"/>
        <xdr:cNvSpPr txBox="1"/>
      </xdr:nvSpPr>
      <xdr:spPr>
        <a:xfrm>
          <a:off x="759628" y="92869"/>
          <a:ext cx="2791726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 - SCORING CRITERIA</a:t>
          </a:r>
        </a:p>
      </xdr:txBody>
    </xdr:sp>
    <xdr:clientData/>
  </xdr:oneCellAnchor>
  <xdr:twoCellAnchor>
    <xdr:from>
      <xdr:col>1</xdr:col>
      <xdr:colOff>23814</xdr:colOff>
      <xdr:row>3</xdr:row>
      <xdr:rowOff>107158</xdr:rowOff>
    </xdr:from>
    <xdr:to>
      <xdr:col>3</xdr:col>
      <xdr:colOff>407195</xdr:colOff>
      <xdr:row>3</xdr:row>
      <xdr:rowOff>354808</xdr:rowOff>
    </xdr:to>
    <xdr:sp macro="" textlink="">
      <xdr:nvSpPr>
        <xdr:cNvPr id="6" name="Rounded Rectangle 5">
          <a:hlinkClick xmlns:r="http://schemas.openxmlformats.org/officeDocument/2006/relationships" r:id="rId1"/>
        </xdr:cNvPr>
        <xdr:cNvSpPr/>
      </xdr:nvSpPr>
      <xdr:spPr bwMode="auto">
        <a:xfrm>
          <a:off x="166689" y="535783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 editAs="oneCell">
    <xdr:from>
      <xdr:col>8</xdr:col>
      <xdr:colOff>857250</xdr:colOff>
      <xdr:row>0</xdr:row>
      <xdr:rowOff>0</xdr:rowOff>
    </xdr:from>
    <xdr:to>
      <xdr:col>9</xdr:col>
      <xdr:colOff>1461434</xdr:colOff>
      <xdr:row>3</xdr:row>
      <xdr:rowOff>117522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469" y="0"/>
          <a:ext cx="2080559" cy="546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114300</xdr:rowOff>
    </xdr:from>
    <xdr:ext cx="5123903" cy="405432"/>
    <xdr:sp macro="" textlink="">
      <xdr:nvSpPr>
        <xdr:cNvPr id="3" name="TextBox 2"/>
        <xdr:cNvSpPr txBox="1"/>
      </xdr:nvSpPr>
      <xdr:spPr>
        <a:xfrm>
          <a:off x="0" y="114300"/>
          <a:ext cx="5123903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 - DEPARTMENT RISK OVER VIEW ANALYSIS</a:t>
          </a:r>
        </a:p>
      </xdr:txBody>
    </xdr:sp>
    <xdr:clientData/>
  </xdr:oneCellAnchor>
  <xdr:twoCellAnchor>
    <xdr:from>
      <xdr:col>4</xdr:col>
      <xdr:colOff>114299</xdr:colOff>
      <xdr:row>5</xdr:row>
      <xdr:rowOff>190499</xdr:rowOff>
    </xdr:from>
    <xdr:to>
      <xdr:col>11</xdr:col>
      <xdr:colOff>600075</xdr:colOff>
      <xdr:row>21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123825</xdr:colOff>
      <xdr:row>21</xdr:row>
      <xdr:rowOff>190499</xdr:rowOff>
    </xdr:from>
    <xdr:to>
      <xdr:col>8</xdr:col>
      <xdr:colOff>1733550</xdr:colOff>
      <xdr:row>27</xdr:row>
      <xdr:rowOff>9524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114299</xdr:colOff>
      <xdr:row>29</xdr:row>
      <xdr:rowOff>190499</xdr:rowOff>
    </xdr:from>
    <xdr:to>
      <xdr:col>11</xdr:col>
      <xdr:colOff>600075</xdr:colOff>
      <xdr:row>45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123825</xdr:colOff>
      <xdr:row>45</xdr:row>
      <xdr:rowOff>190499</xdr:rowOff>
    </xdr:from>
    <xdr:to>
      <xdr:col>8</xdr:col>
      <xdr:colOff>1724025</xdr:colOff>
      <xdr:row>51</xdr:row>
      <xdr:rowOff>9524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114299</xdr:colOff>
      <xdr:row>53</xdr:row>
      <xdr:rowOff>190499</xdr:rowOff>
    </xdr:from>
    <xdr:to>
      <xdr:col>11</xdr:col>
      <xdr:colOff>600075</xdr:colOff>
      <xdr:row>69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123825</xdr:colOff>
      <xdr:row>69</xdr:row>
      <xdr:rowOff>190499</xdr:rowOff>
    </xdr:from>
    <xdr:to>
      <xdr:col>8</xdr:col>
      <xdr:colOff>1714500</xdr:colOff>
      <xdr:row>75</xdr:row>
      <xdr:rowOff>9524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114299</xdr:colOff>
      <xdr:row>77</xdr:row>
      <xdr:rowOff>190499</xdr:rowOff>
    </xdr:from>
    <xdr:to>
      <xdr:col>11</xdr:col>
      <xdr:colOff>600075</xdr:colOff>
      <xdr:row>93</xdr:row>
      <xdr:rowOff>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123825</xdr:colOff>
      <xdr:row>93</xdr:row>
      <xdr:rowOff>190499</xdr:rowOff>
    </xdr:from>
    <xdr:to>
      <xdr:col>8</xdr:col>
      <xdr:colOff>1704975</xdr:colOff>
      <xdr:row>99</xdr:row>
      <xdr:rowOff>9524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114299</xdr:colOff>
      <xdr:row>101</xdr:row>
      <xdr:rowOff>190499</xdr:rowOff>
    </xdr:from>
    <xdr:to>
      <xdr:col>11</xdr:col>
      <xdr:colOff>600075</xdr:colOff>
      <xdr:row>117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123825</xdr:colOff>
      <xdr:row>117</xdr:row>
      <xdr:rowOff>190499</xdr:rowOff>
    </xdr:from>
    <xdr:to>
      <xdr:col>8</xdr:col>
      <xdr:colOff>1704975</xdr:colOff>
      <xdr:row>123</xdr:row>
      <xdr:rowOff>9524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114299</xdr:colOff>
      <xdr:row>125</xdr:row>
      <xdr:rowOff>190499</xdr:rowOff>
    </xdr:from>
    <xdr:to>
      <xdr:col>11</xdr:col>
      <xdr:colOff>600075</xdr:colOff>
      <xdr:row>141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123825</xdr:colOff>
      <xdr:row>141</xdr:row>
      <xdr:rowOff>190499</xdr:rowOff>
    </xdr:from>
    <xdr:to>
      <xdr:col>8</xdr:col>
      <xdr:colOff>1704975</xdr:colOff>
      <xdr:row>147</xdr:row>
      <xdr:rowOff>9524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114299</xdr:colOff>
      <xdr:row>149</xdr:row>
      <xdr:rowOff>190499</xdr:rowOff>
    </xdr:from>
    <xdr:to>
      <xdr:col>11</xdr:col>
      <xdr:colOff>600075</xdr:colOff>
      <xdr:row>165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123825</xdr:colOff>
      <xdr:row>165</xdr:row>
      <xdr:rowOff>190499</xdr:rowOff>
    </xdr:from>
    <xdr:to>
      <xdr:col>8</xdr:col>
      <xdr:colOff>1704975</xdr:colOff>
      <xdr:row>171</xdr:row>
      <xdr:rowOff>9524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114299</xdr:colOff>
      <xdr:row>173</xdr:row>
      <xdr:rowOff>190499</xdr:rowOff>
    </xdr:from>
    <xdr:to>
      <xdr:col>11</xdr:col>
      <xdr:colOff>600075</xdr:colOff>
      <xdr:row>189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123825</xdr:colOff>
      <xdr:row>189</xdr:row>
      <xdr:rowOff>190499</xdr:rowOff>
    </xdr:from>
    <xdr:to>
      <xdr:col>8</xdr:col>
      <xdr:colOff>1704975</xdr:colOff>
      <xdr:row>195</xdr:row>
      <xdr:rowOff>9524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114299</xdr:colOff>
      <xdr:row>197</xdr:row>
      <xdr:rowOff>190499</xdr:rowOff>
    </xdr:from>
    <xdr:to>
      <xdr:col>11</xdr:col>
      <xdr:colOff>600075</xdr:colOff>
      <xdr:row>213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123825</xdr:colOff>
      <xdr:row>213</xdr:row>
      <xdr:rowOff>190499</xdr:rowOff>
    </xdr:from>
    <xdr:to>
      <xdr:col>8</xdr:col>
      <xdr:colOff>1704975</xdr:colOff>
      <xdr:row>219</xdr:row>
      <xdr:rowOff>9524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114299</xdr:colOff>
      <xdr:row>221</xdr:row>
      <xdr:rowOff>190499</xdr:rowOff>
    </xdr:from>
    <xdr:to>
      <xdr:col>11</xdr:col>
      <xdr:colOff>600075</xdr:colOff>
      <xdr:row>237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123825</xdr:colOff>
      <xdr:row>237</xdr:row>
      <xdr:rowOff>190499</xdr:rowOff>
    </xdr:from>
    <xdr:to>
      <xdr:col>8</xdr:col>
      <xdr:colOff>1704975</xdr:colOff>
      <xdr:row>243</xdr:row>
      <xdr:rowOff>9524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114299</xdr:colOff>
      <xdr:row>245</xdr:row>
      <xdr:rowOff>190499</xdr:rowOff>
    </xdr:from>
    <xdr:to>
      <xdr:col>11</xdr:col>
      <xdr:colOff>600075</xdr:colOff>
      <xdr:row>261</xdr:row>
      <xdr:rowOff>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123825</xdr:colOff>
      <xdr:row>261</xdr:row>
      <xdr:rowOff>190499</xdr:rowOff>
    </xdr:from>
    <xdr:to>
      <xdr:col>8</xdr:col>
      <xdr:colOff>1704975</xdr:colOff>
      <xdr:row>267</xdr:row>
      <xdr:rowOff>9524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114299</xdr:colOff>
      <xdr:row>269</xdr:row>
      <xdr:rowOff>190499</xdr:rowOff>
    </xdr:from>
    <xdr:to>
      <xdr:col>11</xdr:col>
      <xdr:colOff>600075</xdr:colOff>
      <xdr:row>285</xdr:row>
      <xdr:rowOff>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123825</xdr:colOff>
      <xdr:row>285</xdr:row>
      <xdr:rowOff>190499</xdr:rowOff>
    </xdr:from>
    <xdr:to>
      <xdr:col>8</xdr:col>
      <xdr:colOff>1704975</xdr:colOff>
      <xdr:row>291</xdr:row>
      <xdr:rowOff>9524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57150</xdr:colOff>
      <xdr:row>4</xdr:row>
      <xdr:rowOff>104775</xdr:rowOff>
    </xdr:from>
    <xdr:to>
      <xdr:col>6</xdr:col>
      <xdr:colOff>443753</xdr:colOff>
      <xdr:row>4</xdr:row>
      <xdr:rowOff>352425</xdr:rowOff>
    </xdr:to>
    <xdr:sp macro="" textlink="">
      <xdr:nvSpPr>
        <xdr:cNvPr id="40" name="Rounded Rectangle 39"/>
        <xdr:cNvSpPr/>
      </xdr:nvSpPr>
      <xdr:spPr bwMode="auto">
        <a:xfrm>
          <a:off x="1981200" y="723900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PRINT</a:t>
          </a:r>
          <a:r>
            <a:rPr lang="en-ZA" sz="800" b="1" baseline="0">
              <a:solidFill>
                <a:schemeClr val="bg1"/>
              </a:solidFill>
              <a:latin typeface="+mn-lt"/>
            </a:rPr>
            <a:t> TO PDF - </a:t>
          </a:r>
          <a:r>
            <a:rPr lang="en-ZA" sz="800" b="1">
              <a:solidFill>
                <a:schemeClr val="bg1"/>
              </a:solidFill>
              <a:latin typeface="+mn-lt"/>
            </a:rPr>
            <a:t>SECTION REPORT</a:t>
          </a:r>
        </a:p>
      </xdr:txBody>
    </xdr:sp>
    <xdr:clientData/>
  </xdr:twoCellAnchor>
  <xdr:twoCellAnchor>
    <xdr:from>
      <xdr:col>0</xdr:col>
      <xdr:colOff>57150</xdr:colOff>
      <xdr:row>4</xdr:row>
      <xdr:rowOff>104775</xdr:rowOff>
    </xdr:from>
    <xdr:to>
      <xdr:col>1</xdr:col>
      <xdr:colOff>257175</xdr:colOff>
      <xdr:row>4</xdr:row>
      <xdr:rowOff>352425</xdr:rowOff>
    </xdr:to>
    <xdr:sp macro="" textlink="">
      <xdr:nvSpPr>
        <xdr:cNvPr id="41" name="Rounded Rectangle 40">
          <a:hlinkClick xmlns:r="http://schemas.openxmlformats.org/officeDocument/2006/relationships" r:id="rId25"/>
        </xdr:cNvPr>
        <xdr:cNvSpPr/>
      </xdr:nvSpPr>
      <xdr:spPr bwMode="auto">
        <a:xfrm>
          <a:off x="57150" y="7239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4</xdr:col>
      <xdr:colOff>114299</xdr:colOff>
      <xdr:row>292</xdr:row>
      <xdr:rowOff>190499</xdr:rowOff>
    </xdr:from>
    <xdr:to>
      <xdr:col>11</xdr:col>
      <xdr:colOff>600075</xdr:colOff>
      <xdr:row>308</xdr:row>
      <xdr:rowOff>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123825</xdr:colOff>
      <xdr:row>308</xdr:row>
      <xdr:rowOff>190499</xdr:rowOff>
    </xdr:from>
    <xdr:to>
      <xdr:col>8</xdr:col>
      <xdr:colOff>1704975</xdr:colOff>
      <xdr:row>314</xdr:row>
      <xdr:rowOff>9524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209550</xdr:colOff>
      <xdr:row>4</xdr:row>
      <xdr:rowOff>85724</xdr:rowOff>
    </xdr:from>
    <xdr:to>
      <xdr:col>8</xdr:col>
      <xdr:colOff>790575</xdr:colOff>
      <xdr:row>4</xdr:row>
      <xdr:rowOff>380999</xdr:rowOff>
    </xdr:to>
    <xdr:sp macro="" textlink="">
      <xdr:nvSpPr>
        <xdr:cNvPr id="45" name="Rounded Rectangle 44">
          <a:hlinkClick xmlns:r="http://schemas.openxmlformats.org/officeDocument/2006/relationships" r:id="rId28"/>
        </xdr:cNvPr>
        <xdr:cNvSpPr/>
      </xdr:nvSpPr>
      <xdr:spPr bwMode="auto">
        <a:xfrm>
          <a:off x="4305300" y="704849"/>
          <a:ext cx="1190625" cy="295275"/>
        </a:xfrm>
        <a:prstGeom prst="roundRect">
          <a:avLst/>
        </a:prstGeom>
        <a:solidFill>
          <a:schemeClr val="accent3">
            <a:lumMod val="5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twoCellAnchor editAs="oneCell">
    <xdr:from>
      <xdr:col>8</xdr:col>
      <xdr:colOff>1676400</xdr:colOff>
      <xdr:row>0</xdr:row>
      <xdr:rowOff>0</xdr:rowOff>
    </xdr:from>
    <xdr:to>
      <xdr:col>12</xdr:col>
      <xdr:colOff>156509</xdr:colOff>
      <xdr:row>2</xdr:row>
      <xdr:rowOff>165147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0"/>
          <a:ext cx="2080559" cy="5461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45252</xdr:colOff>
      <xdr:row>0</xdr:row>
      <xdr:rowOff>88106</xdr:rowOff>
    </xdr:from>
    <xdr:ext cx="1407373" cy="311496"/>
    <xdr:sp macro="" textlink="">
      <xdr:nvSpPr>
        <xdr:cNvPr id="3" name="TextBox 2"/>
        <xdr:cNvSpPr txBox="1"/>
      </xdr:nvSpPr>
      <xdr:spPr>
        <a:xfrm>
          <a:off x="45252" y="88106"/>
          <a:ext cx="140737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1400" b="1"/>
            <a:t>CHIEF DIRECTOR</a:t>
          </a:r>
          <a:endParaRPr lang="en-ZA" sz="1400"/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5" name="Rounded Rectangle 4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 bwMode="auto">
        <a:xfrm>
          <a:off x="23050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twoCellAnchor editAs="oneCell">
    <xdr:from>
      <xdr:col>4</xdr:col>
      <xdr:colOff>1562100</xdr:colOff>
      <xdr:row>0</xdr:row>
      <xdr:rowOff>0</xdr:rowOff>
    </xdr:from>
    <xdr:to>
      <xdr:col>5</xdr:col>
      <xdr:colOff>1051859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0"/>
          <a:ext cx="2080559" cy="5461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57150</xdr:colOff>
      <xdr:row>0</xdr:row>
      <xdr:rowOff>66675</xdr:rowOff>
    </xdr:from>
    <xdr:ext cx="3736173" cy="311496"/>
    <xdr:sp macro="" textlink="">
      <xdr:nvSpPr>
        <xdr:cNvPr id="6" name="TextBox 5"/>
        <xdr:cNvSpPr txBox="1"/>
      </xdr:nvSpPr>
      <xdr:spPr>
        <a:xfrm>
          <a:off x="57150" y="66675"/>
          <a:ext cx="373617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QUALITY ASSURANCE</a:t>
          </a:r>
          <a:endParaRPr lang="en-ZA" sz="1400"/>
        </a:p>
      </xdr:txBody>
    </xdr:sp>
    <xdr:clientData/>
  </xdr:oneCellAnchor>
  <xdr:twoCellAnchor editAs="oneCell">
    <xdr:from>
      <xdr:col>4</xdr:col>
      <xdr:colOff>1552575</xdr:colOff>
      <xdr:row>0</xdr:row>
      <xdr:rowOff>0</xdr:rowOff>
    </xdr:from>
    <xdr:to>
      <xdr:col>5</xdr:col>
      <xdr:colOff>1042334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0"/>
          <a:ext cx="2080559" cy="5461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19052</xdr:colOff>
      <xdr:row>0</xdr:row>
      <xdr:rowOff>38100</xdr:rowOff>
    </xdr:from>
    <xdr:ext cx="3736173" cy="311496"/>
    <xdr:sp macro="" textlink="">
      <xdr:nvSpPr>
        <xdr:cNvPr id="6" name="TextBox 5"/>
        <xdr:cNvSpPr txBox="1"/>
      </xdr:nvSpPr>
      <xdr:spPr>
        <a:xfrm>
          <a:off x="19052" y="38100"/>
          <a:ext cx="373617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2</a:t>
          </a:r>
          <a:endParaRPr lang="en-ZA" sz="1400"/>
        </a:p>
      </xdr:txBody>
    </xdr:sp>
    <xdr:clientData/>
  </xdr:oneCellAnchor>
  <xdr:twoCellAnchor editAs="oneCell">
    <xdr:from>
      <xdr:col>4</xdr:col>
      <xdr:colOff>1562100</xdr:colOff>
      <xdr:row>0</xdr:row>
      <xdr:rowOff>0</xdr:rowOff>
    </xdr:from>
    <xdr:to>
      <xdr:col>5</xdr:col>
      <xdr:colOff>1051859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0"/>
          <a:ext cx="2080559" cy="5461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47627</xdr:colOff>
      <xdr:row>0</xdr:row>
      <xdr:rowOff>66675</xdr:rowOff>
    </xdr:from>
    <xdr:ext cx="3964774" cy="311496"/>
    <xdr:sp macro="" textlink="">
      <xdr:nvSpPr>
        <xdr:cNvPr id="6" name="TextBox 5"/>
        <xdr:cNvSpPr txBox="1"/>
      </xdr:nvSpPr>
      <xdr:spPr>
        <a:xfrm>
          <a:off x="47627" y="66675"/>
          <a:ext cx="39647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3</a:t>
          </a:r>
          <a:endParaRPr lang="en-ZA" sz="1400"/>
        </a:p>
      </xdr:txBody>
    </xdr:sp>
    <xdr:clientData/>
  </xdr:oneCellAnchor>
  <xdr:twoCellAnchor editAs="oneCell">
    <xdr:from>
      <xdr:col>4</xdr:col>
      <xdr:colOff>1552575</xdr:colOff>
      <xdr:row>0</xdr:row>
      <xdr:rowOff>0</xdr:rowOff>
    </xdr:from>
    <xdr:to>
      <xdr:col>5</xdr:col>
      <xdr:colOff>1042334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0"/>
          <a:ext cx="2080559" cy="5461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2</xdr:col>
      <xdr:colOff>57150</xdr:colOff>
      <xdr:row>0</xdr:row>
      <xdr:rowOff>495300</xdr:rowOff>
    </xdr:from>
    <xdr:to>
      <xdr:col>2</xdr:col>
      <xdr:colOff>1057275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 bwMode="auto">
        <a:xfrm>
          <a:off x="1085850" y="495300"/>
          <a:ext cx="1000125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RAISE AN ACTION</a:t>
          </a:r>
        </a:p>
      </xdr:txBody>
    </xdr:sp>
    <xdr:clientData/>
  </xdr:twoCellAnchor>
  <xdr:oneCellAnchor>
    <xdr:from>
      <xdr:col>0</xdr:col>
      <xdr:colOff>28575</xdr:colOff>
      <xdr:row>0</xdr:row>
      <xdr:rowOff>95250</xdr:rowOff>
    </xdr:from>
    <xdr:ext cx="5155399" cy="311496"/>
    <xdr:sp macro="" textlink="">
      <xdr:nvSpPr>
        <xdr:cNvPr id="6" name="TextBox 5"/>
        <xdr:cNvSpPr txBox="1"/>
      </xdr:nvSpPr>
      <xdr:spPr>
        <a:xfrm>
          <a:off x="28575" y="95250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AREA 4</a:t>
          </a:r>
          <a:endParaRPr lang="en-ZA" sz="1400"/>
        </a:p>
      </xdr:txBody>
    </xdr:sp>
    <xdr:clientData/>
  </xdr:oneCellAnchor>
  <xdr:twoCellAnchor editAs="oneCell">
    <xdr:from>
      <xdr:col>4</xdr:col>
      <xdr:colOff>1543050</xdr:colOff>
      <xdr:row>0</xdr:row>
      <xdr:rowOff>0</xdr:rowOff>
    </xdr:from>
    <xdr:to>
      <xdr:col>5</xdr:col>
      <xdr:colOff>1032809</xdr:colOff>
      <xdr:row>0</xdr:row>
      <xdr:rowOff>546147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0"/>
          <a:ext cx="2080559" cy="546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E54"/>
  <sheetViews>
    <sheetView showGridLines="0" tabSelected="1" zoomScale="85" zoomScaleNormal="85" workbookViewId="0">
      <selection sqref="A1:N3"/>
    </sheetView>
  </sheetViews>
  <sheetFormatPr defaultRowHeight="15" x14ac:dyDescent="0.25"/>
  <cols>
    <col min="15" max="57" width="9.140625" style="3"/>
  </cols>
  <sheetData>
    <row r="1" spans="1:14" s="3" customFormat="1" ht="15" customHeight="1" x14ac:dyDescent="0.2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8"/>
    </row>
    <row r="2" spans="1:14" s="3" customFormat="1" ht="15" customHeight="1" x14ac:dyDescent="0.25">
      <c r="A2" s="209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1"/>
    </row>
    <row r="3" spans="1:14" s="3" customFormat="1" ht="15" customHeight="1" x14ac:dyDescent="0.25">
      <c r="A3" s="20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1"/>
    </row>
    <row r="4" spans="1:14" s="3" customFormat="1" ht="3.75" customHeight="1" x14ac:dyDescent="0.25">
      <c r="A4" s="215"/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7"/>
    </row>
    <row r="5" spans="1:14" s="3" customFormat="1" ht="20.25" customHeight="1" x14ac:dyDescent="0.2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9"/>
    </row>
    <row r="6" spans="1:14" s="3" customFormat="1" ht="16.5" customHeight="1" x14ac:dyDescent="0.25">
      <c r="A6" s="218" t="s">
        <v>129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</row>
    <row r="7" spans="1:14" s="3" customFormat="1" x14ac:dyDescent="0.25">
      <c r="A7" s="28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9"/>
    </row>
    <row r="8" spans="1:14" s="3" customFormat="1" ht="38.25" customHeight="1" x14ac:dyDescent="0.25">
      <c r="A8" s="2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9"/>
    </row>
    <row r="9" spans="1:14" s="3" customFormat="1" ht="18" customHeight="1" x14ac:dyDescent="0.25">
      <c r="A9" s="218" t="s">
        <v>130</v>
      </c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20"/>
    </row>
    <row r="10" spans="1:14" s="3" customFormat="1" x14ac:dyDescent="0.25">
      <c r="A10" s="28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9"/>
    </row>
    <row r="11" spans="1:14" s="3" customFormat="1" ht="33.75" customHeight="1" x14ac:dyDescent="0.25">
      <c r="A11" s="28"/>
      <c r="B11" s="2"/>
      <c r="C11" s="2"/>
      <c r="D11" s="2"/>
      <c r="E11" s="2"/>
      <c r="F11" s="2"/>
      <c r="G11" s="2"/>
      <c r="H11" s="128"/>
      <c r="I11" s="2"/>
      <c r="J11" s="2"/>
      <c r="K11" s="2"/>
      <c r="L11" s="2"/>
      <c r="M11" s="2"/>
      <c r="N11" s="29"/>
    </row>
    <row r="12" spans="1:14" s="3" customFormat="1" ht="18" customHeight="1" x14ac:dyDescent="0.25">
      <c r="A12" s="218" t="s">
        <v>79</v>
      </c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20"/>
    </row>
    <row r="13" spans="1:14" s="3" customFormat="1" ht="37.5" customHeight="1" x14ac:dyDescent="0.25">
      <c r="A13" s="28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9"/>
    </row>
    <row r="14" spans="1:14" s="3" customFormat="1" x14ac:dyDescent="0.25">
      <c r="A14" s="28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9"/>
    </row>
    <row r="15" spans="1:14" s="3" customFormat="1" x14ac:dyDescent="0.25">
      <c r="A15" s="28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9"/>
    </row>
    <row r="16" spans="1:14" s="3" customFormat="1" x14ac:dyDescent="0.25">
      <c r="A16" s="28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9"/>
    </row>
    <row r="17" spans="1:15" s="3" customFormat="1" x14ac:dyDescent="0.25">
      <c r="A17" s="28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9"/>
    </row>
    <row r="18" spans="1:15" s="3" customFormat="1" ht="33" customHeight="1" x14ac:dyDescent="0.25">
      <c r="A18" s="28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9"/>
    </row>
    <row r="19" spans="1:15" s="3" customFormat="1" ht="9.75" customHeight="1" x14ac:dyDescent="0.25">
      <c r="A19" s="212" t="s">
        <v>80</v>
      </c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4"/>
    </row>
    <row r="20" spans="1:15" s="3" customFormat="1" ht="5.25" customHeight="1" x14ac:dyDescent="0.25">
      <c r="A20" s="117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9"/>
    </row>
    <row r="21" spans="1:15" ht="25.5" customHeight="1" x14ac:dyDescent="0.25">
      <c r="A21" s="199" t="s">
        <v>140</v>
      </c>
      <c r="B21" s="200"/>
      <c r="C21" s="200"/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1"/>
    </row>
    <row r="22" spans="1:15" s="3" customFormat="1" x14ac:dyDescent="0.25">
      <c r="A22" s="28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9"/>
    </row>
    <row r="23" spans="1:15" s="3" customFormat="1" x14ac:dyDescent="0.25">
      <c r="A23" s="28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9"/>
    </row>
    <row r="24" spans="1:15" s="3" customFormat="1" x14ac:dyDescent="0.25">
      <c r="A24" s="2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9"/>
    </row>
    <row r="25" spans="1:15" s="3" customFormat="1" x14ac:dyDescent="0.25">
      <c r="A25" s="28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9"/>
    </row>
    <row r="26" spans="1:15" s="3" customFormat="1" x14ac:dyDescent="0.25">
      <c r="A26" s="28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9"/>
      <c r="O26" s="130"/>
    </row>
    <row r="27" spans="1:15" s="3" customFormat="1" x14ac:dyDescent="0.25">
      <c r="A27" s="28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9"/>
      <c r="O27" s="141"/>
    </row>
    <row r="28" spans="1:15" s="3" customFormat="1" x14ac:dyDescent="0.25">
      <c r="A28" s="28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9"/>
    </row>
    <row r="29" spans="1:15" s="3" customFormat="1" x14ac:dyDescent="0.25">
      <c r="A29" s="28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9"/>
    </row>
    <row r="30" spans="1:15" s="3" customFormat="1" x14ac:dyDescent="0.25">
      <c r="A30" s="2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9"/>
    </row>
    <row r="31" spans="1:15" s="3" customFormat="1" x14ac:dyDescent="0.25">
      <c r="A31" s="28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9"/>
    </row>
    <row r="32" spans="1:15" s="3" customFormat="1" x14ac:dyDescent="0.25">
      <c r="A32" s="28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9"/>
    </row>
    <row r="33" spans="1:15" s="3" customFormat="1" x14ac:dyDescent="0.25">
      <c r="A33" s="28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9"/>
    </row>
    <row r="34" spans="1:15" s="2" customFormat="1" x14ac:dyDescent="0.25"/>
    <row r="35" spans="1:15" s="2" customFormat="1" x14ac:dyDescent="0.25"/>
    <row r="36" spans="1:15" s="2" customFormat="1" x14ac:dyDescent="0.25"/>
    <row r="37" spans="1:15" s="2" customFormat="1" x14ac:dyDescent="0.25"/>
    <row r="38" spans="1:15" s="2" customFormat="1" x14ac:dyDescent="0.25"/>
    <row r="39" spans="1:15" s="2" customFormat="1" x14ac:dyDescent="0.25"/>
    <row r="40" spans="1:15" s="2" customFormat="1" x14ac:dyDescent="0.25"/>
    <row r="41" spans="1:15" s="2" customFormat="1" x14ac:dyDescent="0.25"/>
    <row r="42" spans="1:15" s="2" customFormat="1" x14ac:dyDescent="0.25"/>
    <row r="43" spans="1:15" s="2" customFormat="1" x14ac:dyDescent="0.25"/>
    <row r="44" spans="1:15" s="2" customFormat="1" ht="13.5" customHeight="1" x14ac:dyDescent="0.25"/>
    <row r="45" spans="1:15" s="2" customFormat="1" hidden="1" x14ac:dyDescent="0.25"/>
    <row r="46" spans="1:15" ht="20.25" customHeight="1" x14ac:dyDescent="0.25">
      <c r="A46" s="196" t="s">
        <v>139</v>
      </c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8"/>
    </row>
    <row r="47" spans="1:15" ht="19.5" customHeight="1" x14ac:dyDescent="0.25">
      <c r="A47" s="120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121"/>
    </row>
    <row r="48" spans="1:15" ht="55.5" customHeight="1" x14ac:dyDescent="0.25">
      <c r="A48" s="120"/>
      <c r="B48" s="94"/>
      <c r="C48" s="94"/>
      <c r="D48" s="94"/>
      <c r="E48" s="94"/>
      <c r="F48" s="94"/>
      <c r="G48" s="94"/>
      <c r="H48" s="94"/>
      <c r="I48" s="94"/>
      <c r="L48" s="202" t="s">
        <v>144</v>
      </c>
      <c r="M48" s="203"/>
      <c r="N48" s="168" t="e">
        <f>+'ANALYSIS TABLES'!V21</f>
        <v>#DIV/0!</v>
      </c>
      <c r="O48" s="130"/>
    </row>
    <row r="49" spans="1:15" ht="15" customHeight="1" x14ac:dyDescent="0.25">
      <c r="A49" s="120"/>
      <c r="B49" s="94"/>
      <c r="C49" s="94"/>
      <c r="D49" s="94"/>
      <c r="E49" s="94"/>
      <c r="F49" s="94"/>
      <c r="G49" s="94"/>
      <c r="H49" s="94"/>
      <c r="I49" s="94"/>
      <c r="L49" s="94"/>
      <c r="M49" s="94"/>
      <c r="N49" s="94"/>
      <c r="O49" s="130"/>
    </row>
    <row r="50" spans="1:15" ht="63.75" customHeight="1" x14ac:dyDescent="0.25">
      <c r="A50" s="120"/>
      <c r="B50" s="94"/>
      <c r="C50" s="94"/>
      <c r="D50" s="94"/>
      <c r="E50" s="94"/>
      <c r="F50" s="94"/>
      <c r="G50" s="94"/>
      <c r="H50" s="94"/>
      <c r="I50" s="94"/>
      <c r="L50" s="202" t="s">
        <v>146</v>
      </c>
      <c r="M50" s="203"/>
      <c r="N50" s="168" t="e">
        <f>+'ANALYSIS TABLES'!X21</f>
        <v>#DIV/0!</v>
      </c>
      <c r="O50" s="130"/>
    </row>
    <row r="51" spans="1:15" ht="15" customHeight="1" x14ac:dyDescent="0.25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128"/>
    </row>
    <row r="52" spans="1:15" ht="24" customHeight="1" x14ac:dyDescent="0.25">
      <c r="A52" s="94"/>
      <c r="B52" s="94"/>
      <c r="C52" s="94"/>
      <c r="D52" s="94"/>
      <c r="E52" s="94"/>
      <c r="F52" s="94"/>
      <c r="G52" s="94"/>
      <c r="H52" s="94"/>
      <c r="I52" s="94"/>
      <c r="J52" s="204"/>
      <c r="K52" s="205"/>
      <c r="L52" s="94"/>
      <c r="M52" s="94"/>
      <c r="N52" s="94"/>
      <c r="O52" s="128"/>
    </row>
    <row r="53" spans="1:15" x14ac:dyDescent="0.2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128"/>
    </row>
    <row r="54" spans="1:15" x14ac:dyDescent="0.25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2"/>
    </row>
  </sheetData>
  <sheetProtection selectLockedCells="1"/>
  <customSheetViews>
    <customSheetView guid="{A2F303AB-A910-4E68-83D2-3543D9278CCB}" scale="85" showPageBreaks="1" showGridLines="0" showRowCol="0" fitToPage="1" printArea="1">
      <selection activeCell="P18" sqref="P18"/>
      <pageMargins left="0.25" right="0.25" top="0.75" bottom="0.75" header="0.3" footer="0.3"/>
      <pageSetup scale="77" fitToWidth="0" orientation="landscape" r:id="rId1"/>
    </customSheetView>
  </customSheetViews>
  <mergeCells count="11">
    <mergeCell ref="A1:N3"/>
    <mergeCell ref="A19:N19"/>
    <mergeCell ref="A4:N4"/>
    <mergeCell ref="A6:N6"/>
    <mergeCell ref="A9:N9"/>
    <mergeCell ref="A12:N12"/>
    <mergeCell ref="A46:N46"/>
    <mergeCell ref="A21:N21"/>
    <mergeCell ref="L48:M48"/>
    <mergeCell ref="L50:M50"/>
    <mergeCell ref="J52:K52"/>
  </mergeCells>
  <conditionalFormatting sqref="N48">
    <cfRule type="containsErrors" dxfId="821" priority="3">
      <formula>ISERROR(N48)</formula>
    </cfRule>
  </conditionalFormatting>
  <conditionalFormatting sqref="N50">
    <cfRule type="containsErrors" dxfId="820" priority="2">
      <formula>ISERROR(N50)</formula>
    </cfRule>
  </conditionalFormatting>
  <pageMargins left="0.25" right="0.25" top="0.75" bottom="0.75" header="0.3" footer="0.3"/>
  <pageSetup scale="76" fitToWidth="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Y128"/>
  <sheetViews>
    <sheetView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481" priority="125" stopIfTrue="1" operator="between">
      <formula>1</formula>
      <formula>7</formula>
    </cfRule>
    <cfRule type="cellIs" dxfId="480" priority="126" stopIfTrue="1" operator="between">
      <formula>8</formula>
      <formula>12</formula>
    </cfRule>
    <cfRule type="cellIs" dxfId="479" priority="127" stopIfTrue="1" operator="between">
      <formula>13</formula>
      <formula>25</formula>
    </cfRule>
  </conditionalFormatting>
  <conditionalFormatting sqref="O2">
    <cfRule type="cellIs" dxfId="478" priority="122" stopIfTrue="1" operator="between">
      <formula>1</formula>
      <formula>7</formula>
    </cfRule>
    <cfRule type="cellIs" dxfId="477" priority="123" stopIfTrue="1" operator="between">
      <formula>8</formula>
      <formula>12</formula>
    </cfRule>
    <cfRule type="cellIs" dxfId="476" priority="124" stopIfTrue="1" operator="between">
      <formula>13</formula>
      <formula>25</formula>
    </cfRule>
  </conditionalFormatting>
  <conditionalFormatting sqref="J3:J123">
    <cfRule type="cellIs" dxfId="475" priority="98" operator="between">
      <formula>17</formula>
      <formula>25</formula>
    </cfRule>
    <cfRule type="cellIs" dxfId="474" priority="99" operator="between">
      <formula>9</formula>
      <formula>16</formula>
    </cfRule>
    <cfRule type="cellIs" dxfId="473" priority="100" operator="between">
      <formula>1</formula>
      <formula>8</formula>
    </cfRule>
  </conditionalFormatting>
  <conditionalFormatting sqref="N3:N123">
    <cfRule type="cellIs" dxfId="472" priority="92" operator="between">
      <formula>17</formula>
      <formula>25</formula>
    </cfRule>
    <cfRule type="cellIs" dxfId="471" priority="93" operator="between">
      <formula>9</formula>
      <formula>16</formula>
    </cfRule>
    <cfRule type="cellIs" dxfId="470" priority="94" operator="between">
      <formula>1</formula>
      <formula>8</formula>
    </cfRule>
  </conditionalFormatting>
  <conditionalFormatting sqref="T2:U2">
    <cfRule type="cellIs" dxfId="469" priority="44" stopIfTrue="1" operator="between">
      <formula>1</formula>
      <formula>7</formula>
    </cfRule>
    <cfRule type="cellIs" dxfId="468" priority="45" stopIfTrue="1" operator="between">
      <formula>8</formula>
      <formula>12</formula>
    </cfRule>
    <cfRule type="cellIs" dxfId="467" priority="46" stopIfTrue="1" operator="between">
      <formula>13</formula>
      <formula>25</formula>
    </cfRule>
  </conditionalFormatting>
  <conditionalFormatting sqref="S2">
    <cfRule type="cellIs" dxfId="466" priority="41" stopIfTrue="1" operator="between">
      <formula>1</formula>
      <formula>7</formula>
    </cfRule>
    <cfRule type="cellIs" dxfId="465" priority="42" stopIfTrue="1" operator="between">
      <formula>8</formula>
      <formula>12</formula>
    </cfRule>
    <cfRule type="cellIs" dxfId="464" priority="43" stopIfTrue="1" operator="between">
      <formula>13</formula>
      <formula>25</formula>
    </cfRule>
  </conditionalFormatting>
  <conditionalFormatting sqref="X2">
    <cfRule type="cellIs" dxfId="463" priority="38" stopIfTrue="1" operator="between">
      <formula>1</formula>
      <formula>7</formula>
    </cfRule>
    <cfRule type="cellIs" dxfId="462" priority="39" stopIfTrue="1" operator="between">
      <formula>8</formula>
      <formula>12</formula>
    </cfRule>
    <cfRule type="cellIs" dxfId="461" priority="40" stopIfTrue="1" operator="between">
      <formula>13</formula>
      <formula>25</formula>
    </cfRule>
  </conditionalFormatting>
  <conditionalFormatting sqref="R2">
    <cfRule type="cellIs" dxfId="460" priority="35" stopIfTrue="1" operator="between">
      <formula>1</formula>
      <formula>7</formula>
    </cfRule>
    <cfRule type="cellIs" dxfId="459" priority="36" stopIfTrue="1" operator="between">
      <formula>8</formula>
      <formula>12</formula>
    </cfRule>
    <cfRule type="cellIs" dxfId="458" priority="37" stopIfTrue="1" operator="between">
      <formula>13</formula>
      <formula>25</formula>
    </cfRule>
  </conditionalFormatting>
  <conditionalFormatting sqref="AD2">
    <cfRule type="cellIs" dxfId="457" priority="32" stopIfTrue="1" operator="between">
      <formula>1</formula>
      <formula>7</formula>
    </cfRule>
    <cfRule type="cellIs" dxfId="456" priority="33" stopIfTrue="1" operator="between">
      <formula>8</formula>
      <formula>12</formula>
    </cfRule>
    <cfRule type="cellIs" dxfId="455" priority="34" stopIfTrue="1" operator="between">
      <formula>13</formula>
      <formula>25</formula>
    </cfRule>
  </conditionalFormatting>
  <conditionalFormatting sqref="V2">
    <cfRule type="cellIs" dxfId="454" priority="29" stopIfTrue="1" operator="between">
      <formula>1</formula>
      <formula>7</formula>
    </cfRule>
    <cfRule type="cellIs" dxfId="453" priority="30" stopIfTrue="1" operator="between">
      <formula>8</formula>
      <formula>12</formula>
    </cfRule>
    <cfRule type="cellIs" dxfId="452" priority="31" stopIfTrue="1" operator="between">
      <formula>13</formula>
      <formula>25</formula>
    </cfRule>
  </conditionalFormatting>
  <conditionalFormatting sqref="AE2">
    <cfRule type="cellIs" dxfId="451" priority="23" stopIfTrue="1" operator="between">
      <formula>1</formula>
      <formula>7</formula>
    </cfRule>
    <cfRule type="cellIs" dxfId="450" priority="24" stopIfTrue="1" operator="between">
      <formula>8</formula>
      <formula>12</formula>
    </cfRule>
    <cfRule type="cellIs" dxfId="449" priority="25" stopIfTrue="1" operator="between">
      <formula>13</formula>
      <formula>25</formula>
    </cfRule>
  </conditionalFormatting>
  <conditionalFormatting sqref="AB2">
    <cfRule type="cellIs" dxfId="448" priority="26" stopIfTrue="1" operator="between">
      <formula>1</formula>
      <formula>7</formula>
    </cfRule>
    <cfRule type="cellIs" dxfId="447" priority="27" stopIfTrue="1" operator="between">
      <formula>8</formula>
      <formula>12</formula>
    </cfRule>
    <cfRule type="cellIs" dxfId="446" priority="28" stopIfTrue="1" operator="between">
      <formula>13</formula>
      <formula>25</formula>
    </cfRule>
  </conditionalFormatting>
  <conditionalFormatting sqref="AJ3:AJ123">
    <cfRule type="cellIs" dxfId="445" priority="20" operator="between">
      <formula>17</formula>
      <formula>25</formula>
    </cfRule>
    <cfRule type="cellIs" dxfId="444" priority="21" operator="between">
      <formula>9</formula>
      <formula>16</formula>
    </cfRule>
    <cfRule type="cellIs" dxfId="443" priority="22" operator="between">
      <formula>1</formula>
      <formula>8</formula>
    </cfRule>
  </conditionalFormatting>
  <conditionalFormatting sqref="AK3:AK123">
    <cfRule type="cellIs" dxfId="442" priority="17" operator="equal">
      <formula>"LOW"</formula>
    </cfRule>
    <cfRule type="cellIs" dxfId="441" priority="18" operator="equal">
      <formula>"MED"</formula>
    </cfRule>
    <cfRule type="cellIs" dxfId="440" priority="19" operator="equal">
      <formula>"HIGH"</formula>
    </cfRule>
  </conditionalFormatting>
  <conditionalFormatting sqref="W2">
    <cfRule type="cellIs" dxfId="439" priority="14" stopIfTrue="1" operator="between">
      <formula>1</formula>
      <formula>7</formula>
    </cfRule>
    <cfRule type="cellIs" dxfId="438" priority="15" stopIfTrue="1" operator="between">
      <formula>8</formula>
      <formula>12</formula>
    </cfRule>
    <cfRule type="cellIs" dxfId="437" priority="16" stopIfTrue="1" operator="between">
      <formula>13</formula>
      <formula>25</formula>
    </cfRule>
  </conditionalFormatting>
  <conditionalFormatting sqref="V124">
    <cfRule type="cellIs" dxfId="436" priority="11" operator="lessThan">
      <formula>0</formula>
    </cfRule>
    <cfRule type="cellIs" dxfId="435" priority="12" operator="equal">
      <formula>0</formula>
    </cfRule>
    <cfRule type="cellIs" dxfId="434" priority="13" operator="greaterThan">
      <formula>0</formula>
    </cfRule>
  </conditionalFormatting>
  <conditionalFormatting sqref="W3">
    <cfRule type="cellIs" dxfId="433" priority="9" operator="greaterThan">
      <formula>0</formula>
    </cfRule>
    <cfRule type="cellIs" dxfId="432" priority="10" operator="lessThan">
      <formula>0</formula>
    </cfRule>
  </conditionalFormatting>
  <conditionalFormatting sqref="V3">
    <cfRule type="cellIs" dxfId="431" priority="6" operator="lessThan">
      <formula>0</formula>
    </cfRule>
    <cfRule type="cellIs" dxfId="430" priority="7" operator="equal">
      <formula>0</formula>
    </cfRule>
    <cfRule type="cellIs" dxfId="429" priority="8" operator="greaterThan">
      <formula>0</formula>
    </cfRule>
  </conditionalFormatting>
  <conditionalFormatting sqref="W4:W123">
    <cfRule type="cellIs" dxfId="428" priority="4" operator="greaterThan">
      <formula>0</formula>
    </cfRule>
    <cfRule type="cellIs" dxfId="427" priority="5" operator="lessThan">
      <formula>0</formula>
    </cfRule>
  </conditionalFormatting>
  <conditionalFormatting sqref="V4:V123">
    <cfRule type="cellIs" dxfId="426" priority="1" operator="lessThan">
      <formula>0</formula>
    </cfRule>
    <cfRule type="cellIs" dxfId="425" priority="2" operator="equal">
      <formula>0</formula>
    </cfRule>
    <cfRule type="cellIs" dxfId="424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Y128"/>
  <sheetViews>
    <sheetView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423" priority="125" stopIfTrue="1" operator="between">
      <formula>1</formula>
      <formula>7</formula>
    </cfRule>
    <cfRule type="cellIs" dxfId="422" priority="126" stopIfTrue="1" operator="between">
      <formula>8</formula>
      <formula>12</formula>
    </cfRule>
    <cfRule type="cellIs" dxfId="421" priority="127" stopIfTrue="1" operator="between">
      <formula>13</formula>
      <formula>25</formula>
    </cfRule>
  </conditionalFormatting>
  <conditionalFormatting sqref="O2">
    <cfRule type="cellIs" dxfId="420" priority="122" stopIfTrue="1" operator="between">
      <formula>1</formula>
      <formula>7</formula>
    </cfRule>
    <cfRule type="cellIs" dxfId="419" priority="123" stopIfTrue="1" operator="between">
      <formula>8</formula>
      <formula>12</formula>
    </cfRule>
    <cfRule type="cellIs" dxfId="418" priority="124" stopIfTrue="1" operator="between">
      <formula>13</formula>
      <formula>25</formula>
    </cfRule>
  </conditionalFormatting>
  <conditionalFormatting sqref="J3:J123">
    <cfRule type="cellIs" dxfId="417" priority="98" operator="between">
      <formula>17</formula>
      <formula>25</formula>
    </cfRule>
    <cfRule type="cellIs" dxfId="416" priority="99" operator="between">
      <formula>9</formula>
      <formula>16</formula>
    </cfRule>
    <cfRule type="cellIs" dxfId="415" priority="100" operator="between">
      <formula>1</formula>
      <formula>8</formula>
    </cfRule>
  </conditionalFormatting>
  <conditionalFormatting sqref="N3:N123">
    <cfRule type="cellIs" dxfId="414" priority="92" operator="between">
      <formula>17</formula>
      <formula>25</formula>
    </cfRule>
    <cfRule type="cellIs" dxfId="413" priority="93" operator="between">
      <formula>9</formula>
      <formula>16</formula>
    </cfRule>
    <cfRule type="cellIs" dxfId="412" priority="94" operator="between">
      <formula>1</formula>
      <formula>8</formula>
    </cfRule>
  </conditionalFormatting>
  <conditionalFormatting sqref="T2:U2">
    <cfRule type="cellIs" dxfId="411" priority="44" stopIfTrue="1" operator="between">
      <formula>1</formula>
      <formula>7</formula>
    </cfRule>
    <cfRule type="cellIs" dxfId="410" priority="45" stopIfTrue="1" operator="between">
      <formula>8</formula>
      <formula>12</formula>
    </cfRule>
    <cfRule type="cellIs" dxfId="409" priority="46" stopIfTrue="1" operator="between">
      <formula>13</formula>
      <formula>25</formula>
    </cfRule>
  </conditionalFormatting>
  <conditionalFormatting sqref="S2">
    <cfRule type="cellIs" dxfId="408" priority="41" stopIfTrue="1" operator="between">
      <formula>1</formula>
      <formula>7</formula>
    </cfRule>
    <cfRule type="cellIs" dxfId="407" priority="42" stopIfTrue="1" operator="between">
      <formula>8</formula>
      <formula>12</formula>
    </cfRule>
    <cfRule type="cellIs" dxfId="406" priority="43" stopIfTrue="1" operator="between">
      <formula>13</formula>
      <formula>25</formula>
    </cfRule>
  </conditionalFormatting>
  <conditionalFormatting sqref="X2">
    <cfRule type="cellIs" dxfId="405" priority="38" stopIfTrue="1" operator="between">
      <formula>1</formula>
      <formula>7</formula>
    </cfRule>
    <cfRule type="cellIs" dxfId="404" priority="39" stopIfTrue="1" operator="between">
      <formula>8</formula>
      <formula>12</formula>
    </cfRule>
    <cfRule type="cellIs" dxfId="403" priority="40" stopIfTrue="1" operator="between">
      <formula>13</formula>
      <formula>25</formula>
    </cfRule>
  </conditionalFormatting>
  <conditionalFormatting sqref="R2">
    <cfRule type="cellIs" dxfId="402" priority="35" stopIfTrue="1" operator="between">
      <formula>1</formula>
      <formula>7</formula>
    </cfRule>
    <cfRule type="cellIs" dxfId="401" priority="36" stopIfTrue="1" operator="between">
      <formula>8</formula>
      <formula>12</formula>
    </cfRule>
    <cfRule type="cellIs" dxfId="400" priority="37" stopIfTrue="1" operator="between">
      <formula>13</formula>
      <formula>25</formula>
    </cfRule>
  </conditionalFormatting>
  <conditionalFormatting sqref="AD2">
    <cfRule type="cellIs" dxfId="399" priority="32" stopIfTrue="1" operator="between">
      <formula>1</formula>
      <formula>7</formula>
    </cfRule>
    <cfRule type="cellIs" dxfId="398" priority="33" stopIfTrue="1" operator="between">
      <formula>8</formula>
      <formula>12</formula>
    </cfRule>
    <cfRule type="cellIs" dxfId="397" priority="34" stopIfTrue="1" operator="between">
      <formula>13</formula>
      <formula>25</formula>
    </cfRule>
  </conditionalFormatting>
  <conditionalFormatting sqref="V2">
    <cfRule type="cellIs" dxfId="396" priority="29" stopIfTrue="1" operator="between">
      <formula>1</formula>
      <formula>7</formula>
    </cfRule>
    <cfRule type="cellIs" dxfId="395" priority="30" stopIfTrue="1" operator="between">
      <formula>8</formula>
      <formula>12</formula>
    </cfRule>
    <cfRule type="cellIs" dxfId="394" priority="31" stopIfTrue="1" operator="between">
      <formula>13</formula>
      <formula>25</formula>
    </cfRule>
  </conditionalFormatting>
  <conditionalFormatting sqref="AE2">
    <cfRule type="cellIs" dxfId="393" priority="23" stopIfTrue="1" operator="between">
      <formula>1</formula>
      <formula>7</formula>
    </cfRule>
    <cfRule type="cellIs" dxfId="392" priority="24" stopIfTrue="1" operator="between">
      <formula>8</formula>
      <formula>12</formula>
    </cfRule>
    <cfRule type="cellIs" dxfId="391" priority="25" stopIfTrue="1" operator="between">
      <formula>13</formula>
      <formula>25</formula>
    </cfRule>
  </conditionalFormatting>
  <conditionalFormatting sqref="AB2">
    <cfRule type="cellIs" dxfId="390" priority="26" stopIfTrue="1" operator="between">
      <formula>1</formula>
      <formula>7</formula>
    </cfRule>
    <cfRule type="cellIs" dxfId="389" priority="27" stopIfTrue="1" operator="between">
      <formula>8</formula>
      <formula>12</formula>
    </cfRule>
    <cfRule type="cellIs" dxfId="388" priority="28" stopIfTrue="1" operator="between">
      <formula>13</formula>
      <formula>25</formula>
    </cfRule>
  </conditionalFormatting>
  <conditionalFormatting sqref="AJ3:AJ123">
    <cfRule type="cellIs" dxfId="387" priority="20" operator="between">
      <formula>17</formula>
      <formula>25</formula>
    </cfRule>
    <cfRule type="cellIs" dxfId="386" priority="21" operator="between">
      <formula>9</formula>
      <formula>16</formula>
    </cfRule>
    <cfRule type="cellIs" dxfId="385" priority="22" operator="between">
      <formula>1</formula>
      <formula>8</formula>
    </cfRule>
  </conditionalFormatting>
  <conditionalFormatting sqref="AK3:AK123">
    <cfRule type="cellIs" dxfId="384" priority="17" operator="equal">
      <formula>"LOW"</formula>
    </cfRule>
    <cfRule type="cellIs" dxfId="383" priority="18" operator="equal">
      <formula>"MED"</formula>
    </cfRule>
    <cfRule type="cellIs" dxfId="382" priority="19" operator="equal">
      <formula>"HIGH"</formula>
    </cfRule>
  </conditionalFormatting>
  <conditionalFormatting sqref="W2">
    <cfRule type="cellIs" dxfId="381" priority="14" stopIfTrue="1" operator="between">
      <formula>1</formula>
      <formula>7</formula>
    </cfRule>
    <cfRule type="cellIs" dxfId="380" priority="15" stopIfTrue="1" operator="between">
      <formula>8</formula>
      <formula>12</formula>
    </cfRule>
    <cfRule type="cellIs" dxfId="379" priority="16" stopIfTrue="1" operator="between">
      <formula>13</formula>
      <formula>25</formula>
    </cfRule>
  </conditionalFormatting>
  <conditionalFormatting sqref="V124">
    <cfRule type="cellIs" dxfId="378" priority="11" operator="lessThan">
      <formula>0</formula>
    </cfRule>
    <cfRule type="cellIs" dxfId="377" priority="12" operator="equal">
      <formula>0</formula>
    </cfRule>
    <cfRule type="cellIs" dxfId="376" priority="13" operator="greaterThan">
      <formula>0</formula>
    </cfRule>
  </conditionalFormatting>
  <conditionalFormatting sqref="W3">
    <cfRule type="cellIs" dxfId="375" priority="9" operator="greaterThan">
      <formula>0</formula>
    </cfRule>
    <cfRule type="cellIs" dxfId="374" priority="10" operator="lessThan">
      <formula>0</formula>
    </cfRule>
  </conditionalFormatting>
  <conditionalFormatting sqref="V3">
    <cfRule type="cellIs" dxfId="373" priority="6" operator="lessThan">
      <formula>0</formula>
    </cfRule>
    <cfRule type="cellIs" dxfId="372" priority="7" operator="equal">
      <formula>0</formula>
    </cfRule>
    <cfRule type="cellIs" dxfId="371" priority="8" operator="greaterThan">
      <formula>0</formula>
    </cfRule>
  </conditionalFormatting>
  <conditionalFormatting sqref="W4:W123">
    <cfRule type="cellIs" dxfId="370" priority="4" operator="greaterThan">
      <formula>0</formula>
    </cfRule>
    <cfRule type="cellIs" dxfId="369" priority="5" operator="lessThan">
      <formula>0</formula>
    </cfRule>
  </conditionalFormatting>
  <conditionalFormatting sqref="V4:V123">
    <cfRule type="cellIs" dxfId="368" priority="1" operator="lessThan">
      <formula>0</formula>
    </cfRule>
    <cfRule type="cellIs" dxfId="367" priority="2" operator="equal">
      <formula>0</formula>
    </cfRule>
    <cfRule type="cellIs" dxfId="366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Y128"/>
  <sheetViews>
    <sheetView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/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365" priority="125" stopIfTrue="1" operator="between">
      <formula>1</formula>
      <formula>7</formula>
    </cfRule>
    <cfRule type="cellIs" dxfId="364" priority="126" stopIfTrue="1" operator="between">
      <formula>8</formula>
      <formula>12</formula>
    </cfRule>
    <cfRule type="cellIs" dxfId="363" priority="127" stopIfTrue="1" operator="between">
      <formula>13</formula>
      <formula>25</formula>
    </cfRule>
  </conditionalFormatting>
  <conditionalFormatting sqref="O2">
    <cfRule type="cellIs" dxfId="362" priority="122" stopIfTrue="1" operator="between">
      <formula>1</formula>
      <formula>7</formula>
    </cfRule>
    <cfRule type="cellIs" dxfId="361" priority="123" stopIfTrue="1" operator="between">
      <formula>8</formula>
      <formula>12</formula>
    </cfRule>
    <cfRule type="cellIs" dxfId="360" priority="124" stopIfTrue="1" operator="between">
      <formula>13</formula>
      <formula>25</formula>
    </cfRule>
  </conditionalFormatting>
  <conditionalFormatting sqref="J3:J123">
    <cfRule type="cellIs" dxfId="359" priority="98" operator="between">
      <formula>17</formula>
      <formula>25</formula>
    </cfRule>
    <cfRule type="cellIs" dxfId="358" priority="99" operator="between">
      <formula>9</formula>
      <formula>16</formula>
    </cfRule>
    <cfRule type="cellIs" dxfId="357" priority="100" operator="between">
      <formula>1</formula>
      <formula>8</formula>
    </cfRule>
  </conditionalFormatting>
  <conditionalFormatting sqref="N3:N123">
    <cfRule type="cellIs" dxfId="356" priority="92" operator="between">
      <formula>17</formula>
      <formula>25</formula>
    </cfRule>
    <cfRule type="cellIs" dxfId="355" priority="93" operator="between">
      <formula>9</formula>
      <formula>16</formula>
    </cfRule>
    <cfRule type="cellIs" dxfId="354" priority="94" operator="between">
      <formula>1</formula>
      <formula>8</formula>
    </cfRule>
  </conditionalFormatting>
  <conditionalFormatting sqref="T2:U2">
    <cfRule type="cellIs" dxfId="353" priority="44" stopIfTrue="1" operator="between">
      <formula>1</formula>
      <formula>7</formula>
    </cfRule>
    <cfRule type="cellIs" dxfId="352" priority="45" stopIfTrue="1" operator="between">
      <formula>8</formula>
      <formula>12</formula>
    </cfRule>
    <cfRule type="cellIs" dxfId="351" priority="46" stopIfTrue="1" operator="between">
      <formula>13</formula>
      <formula>25</formula>
    </cfRule>
  </conditionalFormatting>
  <conditionalFormatting sqref="S2">
    <cfRule type="cellIs" dxfId="350" priority="41" stopIfTrue="1" operator="between">
      <formula>1</formula>
      <formula>7</formula>
    </cfRule>
    <cfRule type="cellIs" dxfId="349" priority="42" stopIfTrue="1" operator="between">
      <formula>8</formula>
      <formula>12</formula>
    </cfRule>
    <cfRule type="cellIs" dxfId="348" priority="43" stopIfTrue="1" operator="between">
      <formula>13</formula>
      <formula>25</formula>
    </cfRule>
  </conditionalFormatting>
  <conditionalFormatting sqref="X2">
    <cfRule type="cellIs" dxfId="347" priority="38" stopIfTrue="1" operator="between">
      <formula>1</formula>
      <formula>7</formula>
    </cfRule>
    <cfRule type="cellIs" dxfId="346" priority="39" stopIfTrue="1" operator="between">
      <formula>8</formula>
      <formula>12</formula>
    </cfRule>
    <cfRule type="cellIs" dxfId="345" priority="40" stopIfTrue="1" operator="between">
      <formula>13</formula>
      <formula>25</formula>
    </cfRule>
  </conditionalFormatting>
  <conditionalFormatting sqref="R2">
    <cfRule type="cellIs" dxfId="344" priority="35" stopIfTrue="1" operator="between">
      <formula>1</formula>
      <formula>7</formula>
    </cfRule>
    <cfRule type="cellIs" dxfId="343" priority="36" stopIfTrue="1" operator="between">
      <formula>8</formula>
      <formula>12</formula>
    </cfRule>
    <cfRule type="cellIs" dxfId="342" priority="37" stopIfTrue="1" operator="between">
      <formula>13</formula>
      <formula>25</formula>
    </cfRule>
  </conditionalFormatting>
  <conditionalFormatting sqref="AD2">
    <cfRule type="cellIs" dxfId="341" priority="32" stopIfTrue="1" operator="between">
      <formula>1</formula>
      <formula>7</formula>
    </cfRule>
    <cfRule type="cellIs" dxfId="340" priority="33" stopIfTrue="1" operator="between">
      <formula>8</formula>
      <formula>12</formula>
    </cfRule>
    <cfRule type="cellIs" dxfId="339" priority="34" stopIfTrue="1" operator="between">
      <formula>13</formula>
      <formula>25</formula>
    </cfRule>
  </conditionalFormatting>
  <conditionalFormatting sqref="V2">
    <cfRule type="cellIs" dxfId="338" priority="29" stopIfTrue="1" operator="between">
      <formula>1</formula>
      <formula>7</formula>
    </cfRule>
    <cfRule type="cellIs" dxfId="337" priority="30" stopIfTrue="1" operator="between">
      <formula>8</formula>
      <formula>12</formula>
    </cfRule>
    <cfRule type="cellIs" dxfId="336" priority="31" stopIfTrue="1" operator="between">
      <formula>13</formula>
      <formula>25</formula>
    </cfRule>
  </conditionalFormatting>
  <conditionalFormatting sqref="AE2">
    <cfRule type="cellIs" dxfId="335" priority="23" stopIfTrue="1" operator="between">
      <formula>1</formula>
      <formula>7</formula>
    </cfRule>
    <cfRule type="cellIs" dxfId="334" priority="24" stopIfTrue="1" operator="between">
      <formula>8</formula>
      <formula>12</formula>
    </cfRule>
    <cfRule type="cellIs" dxfId="333" priority="25" stopIfTrue="1" operator="between">
      <formula>13</formula>
      <formula>25</formula>
    </cfRule>
  </conditionalFormatting>
  <conditionalFormatting sqref="AB2">
    <cfRule type="cellIs" dxfId="332" priority="26" stopIfTrue="1" operator="between">
      <formula>1</formula>
      <formula>7</formula>
    </cfRule>
    <cfRule type="cellIs" dxfId="331" priority="27" stopIfTrue="1" operator="between">
      <formula>8</formula>
      <formula>12</formula>
    </cfRule>
    <cfRule type="cellIs" dxfId="330" priority="28" stopIfTrue="1" operator="between">
      <formula>13</formula>
      <formula>25</formula>
    </cfRule>
  </conditionalFormatting>
  <conditionalFormatting sqref="AJ3:AJ123">
    <cfRule type="cellIs" dxfId="329" priority="20" operator="between">
      <formula>17</formula>
      <formula>25</formula>
    </cfRule>
    <cfRule type="cellIs" dxfId="328" priority="21" operator="between">
      <formula>9</formula>
      <formula>16</formula>
    </cfRule>
    <cfRule type="cellIs" dxfId="327" priority="22" operator="between">
      <formula>1</formula>
      <formula>8</formula>
    </cfRule>
  </conditionalFormatting>
  <conditionalFormatting sqref="AK3:AK123">
    <cfRule type="cellIs" dxfId="326" priority="17" operator="equal">
      <formula>"LOW"</formula>
    </cfRule>
    <cfRule type="cellIs" dxfId="325" priority="18" operator="equal">
      <formula>"MED"</formula>
    </cfRule>
    <cfRule type="cellIs" dxfId="324" priority="19" operator="equal">
      <formula>"HIGH"</formula>
    </cfRule>
  </conditionalFormatting>
  <conditionalFormatting sqref="W2">
    <cfRule type="cellIs" dxfId="323" priority="14" stopIfTrue="1" operator="between">
      <formula>1</formula>
      <formula>7</formula>
    </cfRule>
    <cfRule type="cellIs" dxfId="322" priority="15" stopIfTrue="1" operator="between">
      <formula>8</formula>
      <formula>12</formula>
    </cfRule>
    <cfRule type="cellIs" dxfId="321" priority="16" stopIfTrue="1" operator="between">
      <formula>13</formula>
      <formula>25</formula>
    </cfRule>
  </conditionalFormatting>
  <conditionalFormatting sqref="V124">
    <cfRule type="cellIs" dxfId="320" priority="11" operator="lessThan">
      <formula>0</formula>
    </cfRule>
    <cfRule type="cellIs" dxfId="319" priority="12" operator="equal">
      <formula>0</formula>
    </cfRule>
    <cfRule type="cellIs" dxfId="318" priority="13" operator="greaterThan">
      <formula>0</formula>
    </cfRule>
  </conditionalFormatting>
  <conditionalFormatting sqref="W3">
    <cfRule type="cellIs" dxfId="317" priority="9" operator="greaterThan">
      <formula>0</formula>
    </cfRule>
    <cfRule type="cellIs" dxfId="316" priority="10" operator="lessThan">
      <formula>0</formula>
    </cfRule>
  </conditionalFormatting>
  <conditionalFormatting sqref="V3">
    <cfRule type="cellIs" dxfId="315" priority="6" operator="lessThan">
      <formula>0</formula>
    </cfRule>
    <cfRule type="cellIs" dxfId="314" priority="7" operator="equal">
      <formula>0</formula>
    </cfRule>
    <cfRule type="cellIs" dxfId="313" priority="8" operator="greaterThan">
      <formula>0</formula>
    </cfRule>
  </conditionalFormatting>
  <conditionalFormatting sqref="W4:W123">
    <cfRule type="cellIs" dxfId="312" priority="4" operator="greaterThan">
      <formula>0</formula>
    </cfRule>
    <cfRule type="cellIs" dxfId="311" priority="5" operator="lessThan">
      <formula>0</formula>
    </cfRule>
  </conditionalFormatting>
  <conditionalFormatting sqref="V4:V123">
    <cfRule type="cellIs" dxfId="310" priority="1" operator="lessThan">
      <formula>0</formula>
    </cfRule>
    <cfRule type="cellIs" dxfId="309" priority="2" operator="equal">
      <formula>0</formula>
    </cfRule>
    <cfRule type="cellIs" dxfId="308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Y128"/>
  <sheetViews>
    <sheetView workbookViewId="0">
      <selection activeCell="H1" sqref="H1:J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307" priority="125" stopIfTrue="1" operator="between">
      <formula>1</formula>
      <formula>7</formula>
    </cfRule>
    <cfRule type="cellIs" dxfId="306" priority="126" stopIfTrue="1" operator="between">
      <formula>8</formula>
      <formula>12</formula>
    </cfRule>
    <cfRule type="cellIs" dxfId="305" priority="127" stopIfTrue="1" operator="between">
      <formula>13</formula>
      <formula>25</formula>
    </cfRule>
  </conditionalFormatting>
  <conditionalFormatting sqref="O2">
    <cfRule type="cellIs" dxfId="304" priority="122" stopIfTrue="1" operator="between">
      <formula>1</formula>
      <formula>7</formula>
    </cfRule>
    <cfRule type="cellIs" dxfId="303" priority="123" stopIfTrue="1" operator="between">
      <formula>8</formula>
      <formula>12</formula>
    </cfRule>
    <cfRule type="cellIs" dxfId="302" priority="124" stopIfTrue="1" operator="between">
      <formula>13</formula>
      <formula>25</formula>
    </cfRule>
  </conditionalFormatting>
  <conditionalFormatting sqref="J3:J123">
    <cfRule type="cellIs" dxfId="301" priority="98" operator="between">
      <formula>17</formula>
      <formula>25</formula>
    </cfRule>
    <cfRule type="cellIs" dxfId="300" priority="99" operator="between">
      <formula>9</formula>
      <formula>16</formula>
    </cfRule>
    <cfRule type="cellIs" dxfId="299" priority="100" operator="between">
      <formula>1</formula>
      <formula>8</formula>
    </cfRule>
  </conditionalFormatting>
  <conditionalFormatting sqref="N3:N123">
    <cfRule type="cellIs" dxfId="298" priority="92" operator="between">
      <formula>17</formula>
      <formula>25</formula>
    </cfRule>
    <cfRule type="cellIs" dxfId="297" priority="93" operator="between">
      <formula>9</formula>
      <formula>16</formula>
    </cfRule>
    <cfRule type="cellIs" dxfId="296" priority="94" operator="between">
      <formula>1</formula>
      <formula>8</formula>
    </cfRule>
  </conditionalFormatting>
  <conditionalFormatting sqref="T2:U2">
    <cfRule type="cellIs" dxfId="295" priority="44" stopIfTrue="1" operator="between">
      <formula>1</formula>
      <formula>7</formula>
    </cfRule>
    <cfRule type="cellIs" dxfId="294" priority="45" stopIfTrue="1" operator="between">
      <formula>8</formula>
      <formula>12</formula>
    </cfRule>
    <cfRule type="cellIs" dxfId="293" priority="46" stopIfTrue="1" operator="between">
      <formula>13</formula>
      <formula>25</formula>
    </cfRule>
  </conditionalFormatting>
  <conditionalFormatting sqref="S2">
    <cfRule type="cellIs" dxfId="292" priority="41" stopIfTrue="1" operator="between">
      <formula>1</formula>
      <formula>7</formula>
    </cfRule>
    <cfRule type="cellIs" dxfId="291" priority="42" stopIfTrue="1" operator="between">
      <formula>8</formula>
      <formula>12</formula>
    </cfRule>
    <cfRule type="cellIs" dxfId="290" priority="43" stopIfTrue="1" operator="between">
      <formula>13</formula>
      <formula>25</formula>
    </cfRule>
  </conditionalFormatting>
  <conditionalFormatting sqref="X2">
    <cfRule type="cellIs" dxfId="289" priority="38" stopIfTrue="1" operator="between">
      <formula>1</formula>
      <formula>7</formula>
    </cfRule>
    <cfRule type="cellIs" dxfId="288" priority="39" stopIfTrue="1" operator="between">
      <formula>8</formula>
      <formula>12</formula>
    </cfRule>
    <cfRule type="cellIs" dxfId="287" priority="40" stopIfTrue="1" operator="between">
      <formula>13</formula>
      <formula>25</formula>
    </cfRule>
  </conditionalFormatting>
  <conditionalFormatting sqref="R2">
    <cfRule type="cellIs" dxfId="286" priority="35" stopIfTrue="1" operator="between">
      <formula>1</formula>
      <formula>7</formula>
    </cfRule>
    <cfRule type="cellIs" dxfId="285" priority="36" stopIfTrue="1" operator="between">
      <formula>8</formula>
      <formula>12</formula>
    </cfRule>
    <cfRule type="cellIs" dxfId="284" priority="37" stopIfTrue="1" operator="between">
      <formula>13</formula>
      <formula>25</formula>
    </cfRule>
  </conditionalFormatting>
  <conditionalFormatting sqref="AD2">
    <cfRule type="cellIs" dxfId="283" priority="32" stopIfTrue="1" operator="between">
      <formula>1</formula>
      <formula>7</formula>
    </cfRule>
    <cfRule type="cellIs" dxfId="282" priority="33" stopIfTrue="1" operator="between">
      <formula>8</formula>
      <formula>12</formula>
    </cfRule>
    <cfRule type="cellIs" dxfId="281" priority="34" stopIfTrue="1" operator="between">
      <formula>13</formula>
      <formula>25</formula>
    </cfRule>
  </conditionalFormatting>
  <conditionalFormatting sqref="V2">
    <cfRule type="cellIs" dxfId="280" priority="29" stopIfTrue="1" operator="between">
      <formula>1</formula>
      <formula>7</formula>
    </cfRule>
    <cfRule type="cellIs" dxfId="279" priority="30" stopIfTrue="1" operator="between">
      <formula>8</formula>
      <formula>12</formula>
    </cfRule>
    <cfRule type="cellIs" dxfId="278" priority="31" stopIfTrue="1" operator="between">
      <formula>13</formula>
      <formula>25</formula>
    </cfRule>
  </conditionalFormatting>
  <conditionalFormatting sqref="AE2">
    <cfRule type="cellIs" dxfId="277" priority="23" stopIfTrue="1" operator="between">
      <formula>1</formula>
      <formula>7</formula>
    </cfRule>
    <cfRule type="cellIs" dxfId="276" priority="24" stopIfTrue="1" operator="between">
      <formula>8</formula>
      <formula>12</formula>
    </cfRule>
    <cfRule type="cellIs" dxfId="275" priority="25" stopIfTrue="1" operator="between">
      <formula>13</formula>
      <formula>25</formula>
    </cfRule>
  </conditionalFormatting>
  <conditionalFormatting sqref="AB2">
    <cfRule type="cellIs" dxfId="274" priority="26" stopIfTrue="1" operator="between">
      <formula>1</formula>
      <formula>7</formula>
    </cfRule>
    <cfRule type="cellIs" dxfId="273" priority="27" stopIfTrue="1" operator="between">
      <formula>8</formula>
      <formula>12</formula>
    </cfRule>
    <cfRule type="cellIs" dxfId="272" priority="28" stopIfTrue="1" operator="between">
      <formula>13</formula>
      <formula>25</formula>
    </cfRule>
  </conditionalFormatting>
  <conditionalFormatting sqref="AJ3:AJ123">
    <cfRule type="cellIs" dxfId="271" priority="20" operator="between">
      <formula>17</formula>
      <formula>25</formula>
    </cfRule>
    <cfRule type="cellIs" dxfId="270" priority="21" operator="between">
      <formula>9</formula>
      <formula>16</formula>
    </cfRule>
    <cfRule type="cellIs" dxfId="269" priority="22" operator="between">
      <formula>1</formula>
      <formula>8</formula>
    </cfRule>
  </conditionalFormatting>
  <conditionalFormatting sqref="AK3:AK123">
    <cfRule type="cellIs" dxfId="268" priority="17" operator="equal">
      <formula>"LOW"</formula>
    </cfRule>
    <cfRule type="cellIs" dxfId="267" priority="18" operator="equal">
      <formula>"MED"</formula>
    </cfRule>
    <cfRule type="cellIs" dxfId="266" priority="19" operator="equal">
      <formula>"HIGH"</formula>
    </cfRule>
  </conditionalFormatting>
  <conditionalFormatting sqref="W2">
    <cfRule type="cellIs" dxfId="265" priority="14" stopIfTrue="1" operator="between">
      <formula>1</formula>
      <formula>7</formula>
    </cfRule>
    <cfRule type="cellIs" dxfId="264" priority="15" stopIfTrue="1" operator="between">
      <formula>8</formula>
      <formula>12</formula>
    </cfRule>
    <cfRule type="cellIs" dxfId="263" priority="16" stopIfTrue="1" operator="between">
      <formula>13</formula>
      <formula>25</formula>
    </cfRule>
  </conditionalFormatting>
  <conditionalFormatting sqref="V124">
    <cfRule type="cellIs" dxfId="262" priority="11" operator="lessThan">
      <formula>0</formula>
    </cfRule>
    <cfRule type="cellIs" dxfId="261" priority="12" operator="equal">
      <formula>0</formula>
    </cfRule>
    <cfRule type="cellIs" dxfId="260" priority="13" operator="greaterThan">
      <formula>0</formula>
    </cfRule>
  </conditionalFormatting>
  <conditionalFormatting sqref="W3">
    <cfRule type="cellIs" dxfId="259" priority="9" operator="greaterThan">
      <formula>0</formula>
    </cfRule>
    <cfRule type="cellIs" dxfId="258" priority="10" operator="lessThan">
      <formula>0</formula>
    </cfRule>
  </conditionalFormatting>
  <conditionalFormatting sqref="V3">
    <cfRule type="cellIs" dxfId="257" priority="6" operator="lessThan">
      <formula>0</formula>
    </cfRule>
    <cfRule type="cellIs" dxfId="256" priority="7" operator="equal">
      <formula>0</formula>
    </cfRule>
    <cfRule type="cellIs" dxfId="255" priority="8" operator="greaterThan">
      <formula>0</formula>
    </cfRule>
  </conditionalFormatting>
  <conditionalFormatting sqref="W4:W123">
    <cfRule type="cellIs" dxfId="254" priority="4" operator="greaterThan">
      <formula>0</formula>
    </cfRule>
    <cfRule type="cellIs" dxfId="253" priority="5" operator="lessThan">
      <formula>0</formula>
    </cfRule>
  </conditionalFormatting>
  <conditionalFormatting sqref="V4:V123">
    <cfRule type="cellIs" dxfId="252" priority="1" operator="lessThan">
      <formula>0</formula>
    </cfRule>
    <cfRule type="cellIs" dxfId="251" priority="2" operator="equal">
      <formula>0</formula>
    </cfRule>
    <cfRule type="cellIs" dxfId="250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Y128"/>
  <sheetViews>
    <sheetView workbookViewId="0">
      <selection activeCell="E1" sqref="E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249" priority="125" stopIfTrue="1" operator="between">
      <formula>1</formula>
      <formula>7</formula>
    </cfRule>
    <cfRule type="cellIs" dxfId="248" priority="126" stopIfTrue="1" operator="between">
      <formula>8</formula>
      <formula>12</formula>
    </cfRule>
    <cfRule type="cellIs" dxfId="247" priority="127" stopIfTrue="1" operator="between">
      <formula>13</formula>
      <formula>25</formula>
    </cfRule>
  </conditionalFormatting>
  <conditionalFormatting sqref="O2">
    <cfRule type="cellIs" dxfId="246" priority="122" stopIfTrue="1" operator="between">
      <formula>1</formula>
      <formula>7</formula>
    </cfRule>
    <cfRule type="cellIs" dxfId="245" priority="123" stopIfTrue="1" operator="between">
      <formula>8</formula>
      <formula>12</formula>
    </cfRule>
    <cfRule type="cellIs" dxfId="244" priority="124" stopIfTrue="1" operator="between">
      <formula>13</formula>
      <formula>25</formula>
    </cfRule>
  </conditionalFormatting>
  <conditionalFormatting sqref="J3:J123">
    <cfRule type="cellIs" dxfId="243" priority="98" operator="between">
      <formula>17</formula>
      <formula>25</formula>
    </cfRule>
    <cfRule type="cellIs" dxfId="242" priority="99" operator="between">
      <formula>9</formula>
      <formula>16</formula>
    </cfRule>
    <cfRule type="cellIs" dxfId="241" priority="100" operator="between">
      <formula>1</formula>
      <formula>8</formula>
    </cfRule>
  </conditionalFormatting>
  <conditionalFormatting sqref="N3:N123">
    <cfRule type="cellIs" dxfId="240" priority="92" operator="between">
      <formula>17</formula>
      <formula>25</formula>
    </cfRule>
    <cfRule type="cellIs" dxfId="239" priority="93" operator="between">
      <formula>9</formula>
      <formula>16</formula>
    </cfRule>
    <cfRule type="cellIs" dxfId="238" priority="94" operator="between">
      <formula>1</formula>
      <formula>8</formula>
    </cfRule>
  </conditionalFormatting>
  <conditionalFormatting sqref="T2:U2">
    <cfRule type="cellIs" dxfId="237" priority="44" stopIfTrue="1" operator="between">
      <formula>1</formula>
      <formula>7</formula>
    </cfRule>
    <cfRule type="cellIs" dxfId="236" priority="45" stopIfTrue="1" operator="between">
      <formula>8</formula>
      <formula>12</formula>
    </cfRule>
    <cfRule type="cellIs" dxfId="235" priority="46" stopIfTrue="1" operator="between">
      <formula>13</formula>
      <formula>25</formula>
    </cfRule>
  </conditionalFormatting>
  <conditionalFormatting sqref="S2">
    <cfRule type="cellIs" dxfId="234" priority="41" stopIfTrue="1" operator="between">
      <formula>1</formula>
      <formula>7</formula>
    </cfRule>
    <cfRule type="cellIs" dxfId="233" priority="42" stopIfTrue="1" operator="between">
      <formula>8</formula>
      <formula>12</formula>
    </cfRule>
    <cfRule type="cellIs" dxfId="232" priority="43" stopIfTrue="1" operator="between">
      <formula>13</formula>
      <formula>25</formula>
    </cfRule>
  </conditionalFormatting>
  <conditionalFormatting sqref="X2">
    <cfRule type="cellIs" dxfId="231" priority="38" stopIfTrue="1" operator="between">
      <formula>1</formula>
      <formula>7</formula>
    </cfRule>
    <cfRule type="cellIs" dxfId="230" priority="39" stopIfTrue="1" operator="between">
      <formula>8</formula>
      <formula>12</formula>
    </cfRule>
    <cfRule type="cellIs" dxfId="229" priority="40" stopIfTrue="1" operator="between">
      <formula>13</formula>
      <formula>25</formula>
    </cfRule>
  </conditionalFormatting>
  <conditionalFormatting sqref="R2">
    <cfRule type="cellIs" dxfId="228" priority="35" stopIfTrue="1" operator="between">
      <formula>1</formula>
      <formula>7</formula>
    </cfRule>
    <cfRule type="cellIs" dxfId="227" priority="36" stopIfTrue="1" operator="between">
      <formula>8</formula>
      <formula>12</formula>
    </cfRule>
    <cfRule type="cellIs" dxfId="226" priority="37" stopIfTrue="1" operator="between">
      <formula>13</formula>
      <formula>25</formula>
    </cfRule>
  </conditionalFormatting>
  <conditionalFormatting sqref="AD2">
    <cfRule type="cellIs" dxfId="225" priority="32" stopIfTrue="1" operator="between">
      <formula>1</formula>
      <formula>7</formula>
    </cfRule>
    <cfRule type="cellIs" dxfId="224" priority="33" stopIfTrue="1" operator="between">
      <formula>8</formula>
      <formula>12</formula>
    </cfRule>
    <cfRule type="cellIs" dxfId="223" priority="34" stopIfTrue="1" operator="between">
      <formula>13</formula>
      <formula>25</formula>
    </cfRule>
  </conditionalFormatting>
  <conditionalFormatting sqref="V2">
    <cfRule type="cellIs" dxfId="222" priority="29" stopIfTrue="1" operator="between">
      <formula>1</formula>
      <formula>7</formula>
    </cfRule>
    <cfRule type="cellIs" dxfId="221" priority="30" stopIfTrue="1" operator="between">
      <formula>8</formula>
      <formula>12</formula>
    </cfRule>
    <cfRule type="cellIs" dxfId="220" priority="31" stopIfTrue="1" operator="between">
      <formula>13</formula>
      <formula>25</formula>
    </cfRule>
  </conditionalFormatting>
  <conditionalFormatting sqref="AE2">
    <cfRule type="cellIs" dxfId="219" priority="23" stopIfTrue="1" operator="between">
      <formula>1</formula>
      <formula>7</formula>
    </cfRule>
    <cfRule type="cellIs" dxfId="218" priority="24" stopIfTrue="1" operator="between">
      <formula>8</formula>
      <formula>12</formula>
    </cfRule>
    <cfRule type="cellIs" dxfId="217" priority="25" stopIfTrue="1" operator="between">
      <formula>13</formula>
      <formula>25</formula>
    </cfRule>
  </conditionalFormatting>
  <conditionalFormatting sqref="AB2">
    <cfRule type="cellIs" dxfId="216" priority="26" stopIfTrue="1" operator="between">
      <formula>1</formula>
      <formula>7</formula>
    </cfRule>
    <cfRule type="cellIs" dxfId="215" priority="27" stopIfTrue="1" operator="between">
      <formula>8</formula>
      <formula>12</formula>
    </cfRule>
    <cfRule type="cellIs" dxfId="214" priority="28" stopIfTrue="1" operator="between">
      <formula>13</formula>
      <formula>25</formula>
    </cfRule>
  </conditionalFormatting>
  <conditionalFormatting sqref="AJ3:AJ123">
    <cfRule type="cellIs" dxfId="213" priority="20" operator="between">
      <formula>17</formula>
      <formula>25</formula>
    </cfRule>
    <cfRule type="cellIs" dxfId="212" priority="21" operator="between">
      <formula>9</formula>
      <formula>16</formula>
    </cfRule>
    <cfRule type="cellIs" dxfId="211" priority="22" operator="between">
      <formula>1</formula>
      <formula>8</formula>
    </cfRule>
  </conditionalFormatting>
  <conditionalFormatting sqref="AK3:AK123">
    <cfRule type="cellIs" dxfId="210" priority="17" operator="equal">
      <formula>"LOW"</formula>
    </cfRule>
    <cfRule type="cellIs" dxfId="209" priority="18" operator="equal">
      <formula>"MED"</formula>
    </cfRule>
    <cfRule type="cellIs" dxfId="208" priority="19" operator="equal">
      <formula>"HIGH"</formula>
    </cfRule>
  </conditionalFormatting>
  <conditionalFormatting sqref="W2">
    <cfRule type="cellIs" dxfId="207" priority="14" stopIfTrue="1" operator="between">
      <formula>1</formula>
      <formula>7</formula>
    </cfRule>
    <cfRule type="cellIs" dxfId="206" priority="15" stopIfTrue="1" operator="between">
      <formula>8</formula>
      <formula>12</formula>
    </cfRule>
    <cfRule type="cellIs" dxfId="205" priority="16" stopIfTrue="1" operator="between">
      <formula>13</formula>
      <formula>25</formula>
    </cfRule>
  </conditionalFormatting>
  <conditionalFormatting sqref="V124">
    <cfRule type="cellIs" dxfId="204" priority="11" operator="lessThan">
      <formula>0</formula>
    </cfRule>
    <cfRule type="cellIs" dxfId="203" priority="12" operator="equal">
      <formula>0</formula>
    </cfRule>
    <cfRule type="cellIs" dxfId="202" priority="13" operator="greaterThan">
      <formula>0</formula>
    </cfRule>
  </conditionalFormatting>
  <conditionalFormatting sqref="W3">
    <cfRule type="cellIs" dxfId="201" priority="9" operator="greaterThan">
      <formula>0</formula>
    </cfRule>
    <cfRule type="cellIs" dxfId="200" priority="10" operator="lessThan">
      <formula>0</formula>
    </cfRule>
  </conditionalFormatting>
  <conditionalFormatting sqref="V3">
    <cfRule type="cellIs" dxfId="199" priority="6" operator="lessThan">
      <formula>0</formula>
    </cfRule>
    <cfRule type="cellIs" dxfId="198" priority="7" operator="equal">
      <formula>0</formula>
    </cfRule>
    <cfRule type="cellIs" dxfId="197" priority="8" operator="greaterThan">
      <formula>0</formula>
    </cfRule>
  </conditionalFormatting>
  <conditionalFormatting sqref="W4:W123">
    <cfRule type="cellIs" dxfId="196" priority="4" operator="greaterThan">
      <formula>0</formula>
    </cfRule>
    <cfRule type="cellIs" dxfId="195" priority="5" operator="lessThan">
      <formula>0</formula>
    </cfRule>
  </conditionalFormatting>
  <conditionalFormatting sqref="V4:V123">
    <cfRule type="cellIs" dxfId="194" priority="1" operator="lessThan">
      <formula>0</formula>
    </cfRule>
    <cfRule type="cellIs" dxfId="193" priority="2" operator="equal">
      <formula>0</formula>
    </cfRule>
    <cfRule type="cellIs" dxfId="192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Y128"/>
  <sheetViews>
    <sheetView workbookViewId="0">
      <selection activeCell="F19" sqref="F19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191" priority="125" stopIfTrue="1" operator="between">
      <formula>1</formula>
      <formula>7</formula>
    </cfRule>
    <cfRule type="cellIs" dxfId="190" priority="126" stopIfTrue="1" operator="between">
      <formula>8</formula>
      <formula>12</formula>
    </cfRule>
    <cfRule type="cellIs" dxfId="189" priority="127" stopIfTrue="1" operator="between">
      <formula>13</formula>
      <formula>25</formula>
    </cfRule>
  </conditionalFormatting>
  <conditionalFormatting sqref="O2">
    <cfRule type="cellIs" dxfId="188" priority="122" stopIfTrue="1" operator="between">
      <formula>1</formula>
      <formula>7</formula>
    </cfRule>
    <cfRule type="cellIs" dxfId="187" priority="123" stopIfTrue="1" operator="between">
      <formula>8</formula>
      <formula>12</formula>
    </cfRule>
    <cfRule type="cellIs" dxfId="186" priority="124" stopIfTrue="1" operator="between">
      <formula>13</formula>
      <formula>25</formula>
    </cfRule>
  </conditionalFormatting>
  <conditionalFormatting sqref="J3:J123">
    <cfRule type="cellIs" dxfId="185" priority="98" operator="between">
      <formula>17</formula>
      <formula>25</formula>
    </cfRule>
    <cfRule type="cellIs" dxfId="184" priority="99" operator="between">
      <formula>9</formula>
      <formula>16</formula>
    </cfRule>
    <cfRule type="cellIs" dxfId="183" priority="100" operator="between">
      <formula>1</formula>
      <formula>8</formula>
    </cfRule>
  </conditionalFormatting>
  <conditionalFormatting sqref="N3:N123">
    <cfRule type="cellIs" dxfId="182" priority="92" operator="between">
      <formula>17</formula>
      <formula>25</formula>
    </cfRule>
    <cfRule type="cellIs" dxfId="181" priority="93" operator="between">
      <formula>9</formula>
      <formula>16</formula>
    </cfRule>
    <cfRule type="cellIs" dxfId="180" priority="94" operator="between">
      <formula>1</formula>
      <formula>8</formula>
    </cfRule>
  </conditionalFormatting>
  <conditionalFormatting sqref="T2:U2">
    <cfRule type="cellIs" dxfId="179" priority="44" stopIfTrue="1" operator="between">
      <formula>1</formula>
      <formula>7</formula>
    </cfRule>
    <cfRule type="cellIs" dxfId="178" priority="45" stopIfTrue="1" operator="between">
      <formula>8</formula>
      <formula>12</formula>
    </cfRule>
    <cfRule type="cellIs" dxfId="177" priority="46" stopIfTrue="1" operator="between">
      <formula>13</formula>
      <formula>25</formula>
    </cfRule>
  </conditionalFormatting>
  <conditionalFormatting sqref="S2">
    <cfRule type="cellIs" dxfId="176" priority="41" stopIfTrue="1" operator="between">
      <formula>1</formula>
      <formula>7</formula>
    </cfRule>
    <cfRule type="cellIs" dxfId="175" priority="42" stopIfTrue="1" operator="between">
      <formula>8</formula>
      <formula>12</formula>
    </cfRule>
    <cfRule type="cellIs" dxfId="174" priority="43" stopIfTrue="1" operator="between">
      <formula>13</formula>
      <formula>25</formula>
    </cfRule>
  </conditionalFormatting>
  <conditionalFormatting sqref="X2">
    <cfRule type="cellIs" dxfId="173" priority="38" stopIfTrue="1" operator="between">
      <formula>1</formula>
      <formula>7</formula>
    </cfRule>
    <cfRule type="cellIs" dxfId="172" priority="39" stopIfTrue="1" operator="between">
      <formula>8</formula>
      <formula>12</formula>
    </cfRule>
    <cfRule type="cellIs" dxfId="171" priority="40" stopIfTrue="1" operator="between">
      <formula>13</formula>
      <formula>25</formula>
    </cfRule>
  </conditionalFormatting>
  <conditionalFormatting sqref="R2">
    <cfRule type="cellIs" dxfId="170" priority="35" stopIfTrue="1" operator="between">
      <formula>1</formula>
      <formula>7</formula>
    </cfRule>
    <cfRule type="cellIs" dxfId="169" priority="36" stopIfTrue="1" operator="between">
      <formula>8</formula>
      <formula>12</formula>
    </cfRule>
    <cfRule type="cellIs" dxfId="168" priority="37" stopIfTrue="1" operator="between">
      <formula>13</formula>
      <formula>25</formula>
    </cfRule>
  </conditionalFormatting>
  <conditionalFormatting sqref="AD2">
    <cfRule type="cellIs" dxfId="167" priority="32" stopIfTrue="1" operator="between">
      <formula>1</formula>
      <formula>7</formula>
    </cfRule>
    <cfRule type="cellIs" dxfId="166" priority="33" stopIfTrue="1" operator="between">
      <formula>8</formula>
      <formula>12</formula>
    </cfRule>
    <cfRule type="cellIs" dxfId="165" priority="34" stopIfTrue="1" operator="between">
      <formula>13</formula>
      <formula>25</formula>
    </cfRule>
  </conditionalFormatting>
  <conditionalFormatting sqref="V2">
    <cfRule type="cellIs" dxfId="164" priority="29" stopIfTrue="1" operator="between">
      <formula>1</formula>
      <formula>7</formula>
    </cfRule>
    <cfRule type="cellIs" dxfId="163" priority="30" stopIfTrue="1" operator="between">
      <formula>8</formula>
      <formula>12</formula>
    </cfRule>
    <cfRule type="cellIs" dxfId="162" priority="31" stopIfTrue="1" operator="between">
      <formula>13</formula>
      <formula>25</formula>
    </cfRule>
  </conditionalFormatting>
  <conditionalFormatting sqref="AE2">
    <cfRule type="cellIs" dxfId="161" priority="23" stopIfTrue="1" operator="between">
      <formula>1</formula>
      <formula>7</formula>
    </cfRule>
    <cfRule type="cellIs" dxfId="160" priority="24" stopIfTrue="1" operator="between">
      <formula>8</formula>
      <formula>12</formula>
    </cfRule>
    <cfRule type="cellIs" dxfId="159" priority="25" stopIfTrue="1" operator="between">
      <formula>13</formula>
      <formula>25</formula>
    </cfRule>
  </conditionalFormatting>
  <conditionalFormatting sqref="AB2">
    <cfRule type="cellIs" dxfId="158" priority="26" stopIfTrue="1" operator="between">
      <formula>1</formula>
      <formula>7</formula>
    </cfRule>
    <cfRule type="cellIs" dxfId="157" priority="27" stopIfTrue="1" operator="between">
      <formula>8</formula>
      <formula>12</formula>
    </cfRule>
    <cfRule type="cellIs" dxfId="156" priority="28" stopIfTrue="1" operator="between">
      <formula>13</formula>
      <formula>25</formula>
    </cfRule>
  </conditionalFormatting>
  <conditionalFormatting sqref="AJ3:AJ123">
    <cfRule type="cellIs" dxfId="155" priority="20" operator="between">
      <formula>17</formula>
      <formula>25</formula>
    </cfRule>
    <cfRule type="cellIs" dxfId="154" priority="21" operator="between">
      <formula>9</formula>
      <formula>16</formula>
    </cfRule>
    <cfRule type="cellIs" dxfId="153" priority="22" operator="between">
      <formula>1</formula>
      <formula>8</formula>
    </cfRule>
  </conditionalFormatting>
  <conditionalFormatting sqref="AK3:AK123">
    <cfRule type="cellIs" dxfId="152" priority="17" operator="equal">
      <formula>"LOW"</formula>
    </cfRule>
    <cfRule type="cellIs" dxfId="151" priority="18" operator="equal">
      <formula>"MED"</formula>
    </cfRule>
    <cfRule type="cellIs" dxfId="150" priority="19" operator="equal">
      <formula>"HIGH"</formula>
    </cfRule>
  </conditionalFormatting>
  <conditionalFormatting sqref="W2">
    <cfRule type="cellIs" dxfId="149" priority="14" stopIfTrue="1" operator="between">
      <formula>1</formula>
      <formula>7</formula>
    </cfRule>
    <cfRule type="cellIs" dxfId="148" priority="15" stopIfTrue="1" operator="between">
      <formula>8</formula>
      <formula>12</formula>
    </cfRule>
    <cfRule type="cellIs" dxfId="147" priority="16" stopIfTrue="1" operator="between">
      <formula>13</formula>
      <formula>25</formula>
    </cfRule>
  </conditionalFormatting>
  <conditionalFormatting sqref="V124">
    <cfRule type="cellIs" dxfId="146" priority="11" operator="lessThan">
      <formula>0</formula>
    </cfRule>
    <cfRule type="cellIs" dxfId="145" priority="12" operator="equal">
      <formula>0</formula>
    </cfRule>
    <cfRule type="cellIs" dxfId="144" priority="13" operator="greaterThan">
      <formula>0</formula>
    </cfRule>
  </conditionalFormatting>
  <conditionalFormatting sqref="W3">
    <cfRule type="cellIs" dxfId="143" priority="9" operator="greaterThan">
      <formula>0</formula>
    </cfRule>
    <cfRule type="cellIs" dxfId="142" priority="10" operator="lessThan">
      <formula>0</formula>
    </cfRule>
  </conditionalFormatting>
  <conditionalFormatting sqref="V3">
    <cfRule type="cellIs" dxfId="141" priority="6" operator="lessThan">
      <formula>0</formula>
    </cfRule>
    <cfRule type="cellIs" dxfId="140" priority="7" operator="equal">
      <formula>0</formula>
    </cfRule>
    <cfRule type="cellIs" dxfId="139" priority="8" operator="greaterThan">
      <formula>0</formula>
    </cfRule>
  </conditionalFormatting>
  <conditionalFormatting sqref="W4:W123">
    <cfRule type="cellIs" dxfId="138" priority="4" operator="greaterThan">
      <formula>0</formula>
    </cfRule>
    <cfRule type="cellIs" dxfId="137" priority="5" operator="lessThan">
      <formula>0</formula>
    </cfRule>
  </conditionalFormatting>
  <conditionalFormatting sqref="V4:V123">
    <cfRule type="cellIs" dxfId="136" priority="1" operator="lessThan">
      <formula>0</formula>
    </cfRule>
    <cfRule type="cellIs" dxfId="135" priority="2" operator="equal">
      <formula>0</formula>
    </cfRule>
    <cfRule type="cellIs" dxfId="134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CY128"/>
  <sheetViews>
    <sheetView workbookViewId="0">
      <selection activeCell="E2" sqref="E1:E2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133" priority="125" stopIfTrue="1" operator="between">
      <formula>1</formula>
      <formula>7</formula>
    </cfRule>
    <cfRule type="cellIs" dxfId="132" priority="126" stopIfTrue="1" operator="between">
      <formula>8</formula>
      <formula>12</formula>
    </cfRule>
    <cfRule type="cellIs" dxfId="131" priority="127" stopIfTrue="1" operator="between">
      <formula>13</formula>
      <formula>25</formula>
    </cfRule>
  </conditionalFormatting>
  <conditionalFormatting sqref="O2">
    <cfRule type="cellIs" dxfId="130" priority="122" stopIfTrue="1" operator="between">
      <formula>1</formula>
      <formula>7</formula>
    </cfRule>
    <cfRule type="cellIs" dxfId="129" priority="123" stopIfTrue="1" operator="between">
      <formula>8</formula>
      <formula>12</formula>
    </cfRule>
    <cfRule type="cellIs" dxfId="128" priority="124" stopIfTrue="1" operator="between">
      <formula>13</formula>
      <formula>25</formula>
    </cfRule>
  </conditionalFormatting>
  <conditionalFormatting sqref="J3:J123">
    <cfRule type="cellIs" dxfId="127" priority="98" operator="between">
      <formula>17</formula>
      <formula>25</formula>
    </cfRule>
    <cfRule type="cellIs" dxfId="126" priority="99" operator="between">
      <formula>9</formula>
      <formula>16</formula>
    </cfRule>
    <cfRule type="cellIs" dxfId="125" priority="100" operator="between">
      <formula>1</formula>
      <formula>8</formula>
    </cfRule>
  </conditionalFormatting>
  <conditionalFormatting sqref="N3:N123">
    <cfRule type="cellIs" dxfId="124" priority="92" operator="between">
      <formula>17</formula>
      <formula>25</formula>
    </cfRule>
    <cfRule type="cellIs" dxfId="123" priority="93" operator="between">
      <formula>9</formula>
      <formula>16</formula>
    </cfRule>
    <cfRule type="cellIs" dxfId="122" priority="94" operator="between">
      <formula>1</formula>
      <formula>8</formula>
    </cfRule>
  </conditionalFormatting>
  <conditionalFormatting sqref="T2:U2">
    <cfRule type="cellIs" dxfId="121" priority="44" stopIfTrue="1" operator="between">
      <formula>1</formula>
      <formula>7</formula>
    </cfRule>
    <cfRule type="cellIs" dxfId="120" priority="45" stopIfTrue="1" operator="between">
      <formula>8</formula>
      <formula>12</formula>
    </cfRule>
    <cfRule type="cellIs" dxfId="119" priority="46" stopIfTrue="1" operator="between">
      <formula>13</formula>
      <formula>25</formula>
    </cfRule>
  </conditionalFormatting>
  <conditionalFormatting sqref="S2">
    <cfRule type="cellIs" dxfId="118" priority="41" stopIfTrue="1" operator="between">
      <formula>1</formula>
      <formula>7</formula>
    </cfRule>
    <cfRule type="cellIs" dxfId="117" priority="42" stopIfTrue="1" operator="between">
      <formula>8</formula>
      <formula>12</formula>
    </cfRule>
    <cfRule type="cellIs" dxfId="116" priority="43" stopIfTrue="1" operator="between">
      <formula>13</formula>
      <formula>25</formula>
    </cfRule>
  </conditionalFormatting>
  <conditionalFormatting sqref="X2">
    <cfRule type="cellIs" dxfId="115" priority="38" stopIfTrue="1" operator="between">
      <formula>1</formula>
      <formula>7</formula>
    </cfRule>
    <cfRule type="cellIs" dxfId="114" priority="39" stopIfTrue="1" operator="between">
      <formula>8</formula>
      <formula>12</formula>
    </cfRule>
    <cfRule type="cellIs" dxfId="113" priority="40" stopIfTrue="1" operator="between">
      <formula>13</formula>
      <formula>25</formula>
    </cfRule>
  </conditionalFormatting>
  <conditionalFormatting sqref="R2">
    <cfRule type="cellIs" dxfId="112" priority="35" stopIfTrue="1" operator="between">
      <formula>1</formula>
      <formula>7</formula>
    </cfRule>
    <cfRule type="cellIs" dxfId="111" priority="36" stopIfTrue="1" operator="between">
      <formula>8</formula>
      <formula>12</formula>
    </cfRule>
    <cfRule type="cellIs" dxfId="110" priority="37" stopIfTrue="1" operator="between">
      <formula>13</formula>
      <formula>25</formula>
    </cfRule>
  </conditionalFormatting>
  <conditionalFormatting sqref="AD2">
    <cfRule type="cellIs" dxfId="109" priority="32" stopIfTrue="1" operator="between">
      <formula>1</formula>
      <formula>7</formula>
    </cfRule>
    <cfRule type="cellIs" dxfId="108" priority="33" stopIfTrue="1" operator="between">
      <formula>8</formula>
      <formula>12</formula>
    </cfRule>
    <cfRule type="cellIs" dxfId="107" priority="34" stopIfTrue="1" operator="between">
      <formula>13</formula>
      <formula>25</formula>
    </cfRule>
  </conditionalFormatting>
  <conditionalFormatting sqref="V2">
    <cfRule type="cellIs" dxfId="106" priority="29" stopIfTrue="1" operator="between">
      <formula>1</formula>
      <formula>7</formula>
    </cfRule>
    <cfRule type="cellIs" dxfId="105" priority="30" stopIfTrue="1" operator="between">
      <formula>8</formula>
      <formula>12</formula>
    </cfRule>
    <cfRule type="cellIs" dxfId="104" priority="31" stopIfTrue="1" operator="between">
      <formula>13</formula>
      <formula>25</formula>
    </cfRule>
  </conditionalFormatting>
  <conditionalFormatting sqref="AE2">
    <cfRule type="cellIs" dxfId="103" priority="23" stopIfTrue="1" operator="between">
      <formula>1</formula>
      <formula>7</formula>
    </cfRule>
    <cfRule type="cellIs" dxfId="102" priority="24" stopIfTrue="1" operator="between">
      <formula>8</formula>
      <formula>12</formula>
    </cfRule>
    <cfRule type="cellIs" dxfId="101" priority="25" stopIfTrue="1" operator="between">
      <formula>13</formula>
      <formula>25</formula>
    </cfRule>
  </conditionalFormatting>
  <conditionalFormatting sqref="AB2">
    <cfRule type="cellIs" dxfId="100" priority="26" stopIfTrue="1" operator="between">
      <formula>1</formula>
      <formula>7</formula>
    </cfRule>
    <cfRule type="cellIs" dxfId="99" priority="27" stopIfTrue="1" operator="between">
      <formula>8</formula>
      <formula>12</formula>
    </cfRule>
    <cfRule type="cellIs" dxfId="98" priority="28" stopIfTrue="1" operator="between">
      <formula>13</formula>
      <formula>25</formula>
    </cfRule>
  </conditionalFormatting>
  <conditionalFormatting sqref="AJ3:AJ123">
    <cfRule type="cellIs" dxfId="97" priority="20" operator="between">
      <formula>17</formula>
      <formula>25</formula>
    </cfRule>
    <cfRule type="cellIs" dxfId="96" priority="21" operator="between">
      <formula>9</formula>
      <formula>16</formula>
    </cfRule>
    <cfRule type="cellIs" dxfId="95" priority="22" operator="between">
      <formula>1</formula>
      <formula>8</formula>
    </cfRule>
  </conditionalFormatting>
  <conditionalFormatting sqref="AK3:AK123">
    <cfRule type="cellIs" dxfId="94" priority="17" operator="equal">
      <formula>"LOW"</formula>
    </cfRule>
    <cfRule type="cellIs" dxfId="93" priority="18" operator="equal">
      <formula>"MED"</formula>
    </cfRule>
    <cfRule type="cellIs" dxfId="92" priority="19" operator="equal">
      <formula>"HIGH"</formula>
    </cfRule>
  </conditionalFormatting>
  <conditionalFormatting sqref="W2">
    <cfRule type="cellIs" dxfId="91" priority="14" stopIfTrue="1" operator="between">
      <formula>1</formula>
      <formula>7</formula>
    </cfRule>
    <cfRule type="cellIs" dxfId="90" priority="15" stopIfTrue="1" operator="between">
      <formula>8</formula>
      <formula>12</formula>
    </cfRule>
    <cfRule type="cellIs" dxfId="89" priority="16" stopIfTrue="1" operator="between">
      <formula>13</formula>
      <formula>25</formula>
    </cfRule>
  </conditionalFormatting>
  <conditionalFormatting sqref="V124">
    <cfRule type="cellIs" dxfId="88" priority="11" operator="lessThan">
      <formula>0</formula>
    </cfRule>
    <cfRule type="cellIs" dxfId="87" priority="12" operator="equal">
      <formula>0</formula>
    </cfRule>
    <cfRule type="cellIs" dxfId="86" priority="13" operator="greaterThan">
      <formula>0</formula>
    </cfRule>
  </conditionalFormatting>
  <conditionalFormatting sqref="W3">
    <cfRule type="cellIs" dxfId="85" priority="9" operator="greaterThan">
      <formula>0</formula>
    </cfRule>
    <cfRule type="cellIs" dxfId="84" priority="10" operator="lessThan">
      <formula>0</formula>
    </cfRule>
  </conditionalFormatting>
  <conditionalFormatting sqref="V3">
    <cfRule type="cellIs" dxfId="83" priority="6" operator="lessThan">
      <formula>0</formula>
    </cfRule>
    <cfRule type="cellIs" dxfId="82" priority="7" operator="equal">
      <formula>0</formula>
    </cfRule>
    <cfRule type="cellIs" dxfId="81" priority="8" operator="greaterThan">
      <formula>0</formula>
    </cfRule>
  </conditionalFormatting>
  <conditionalFormatting sqref="W4:W123">
    <cfRule type="cellIs" dxfId="80" priority="4" operator="greaterThan">
      <formula>0</formula>
    </cfRule>
    <cfRule type="cellIs" dxfId="79" priority="5" operator="lessThan">
      <formula>0</formula>
    </cfRule>
  </conditionalFormatting>
  <conditionalFormatting sqref="V4:V123">
    <cfRule type="cellIs" dxfId="78" priority="1" operator="lessThan">
      <formula>0</formula>
    </cfRule>
    <cfRule type="cellIs" dxfId="77" priority="2" operator="equal">
      <formula>0</formula>
    </cfRule>
    <cfRule type="cellIs" dxfId="76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CY128"/>
  <sheetViews>
    <sheetView workbookViewId="0">
      <selection activeCell="E1" sqref="E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75" priority="125" stopIfTrue="1" operator="between">
      <formula>1</formula>
      <formula>7</formula>
    </cfRule>
    <cfRule type="cellIs" dxfId="74" priority="126" stopIfTrue="1" operator="between">
      <formula>8</formula>
      <formula>12</formula>
    </cfRule>
    <cfRule type="cellIs" dxfId="73" priority="127" stopIfTrue="1" operator="between">
      <formula>13</formula>
      <formula>25</formula>
    </cfRule>
  </conditionalFormatting>
  <conditionalFormatting sqref="O2">
    <cfRule type="cellIs" dxfId="72" priority="122" stopIfTrue="1" operator="between">
      <formula>1</formula>
      <formula>7</formula>
    </cfRule>
    <cfRule type="cellIs" dxfId="71" priority="123" stopIfTrue="1" operator="between">
      <formula>8</formula>
      <formula>12</formula>
    </cfRule>
    <cfRule type="cellIs" dxfId="70" priority="124" stopIfTrue="1" operator="between">
      <formula>13</formula>
      <formula>25</formula>
    </cfRule>
  </conditionalFormatting>
  <conditionalFormatting sqref="J3:J123">
    <cfRule type="cellIs" dxfId="69" priority="98" operator="between">
      <formula>17</formula>
      <formula>25</formula>
    </cfRule>
    <cfRule type="cellIs" dxfId="68" priority="99" operator="between">
      <formula>9</formula>
      <formula>16</formula>
    </cfRule>
    <cfRule type="cellIs" dxfId="67" priority="100" operator="between">
      <formula>1</formula>
      <formula>8</formula>
    </cfRule>
  </conditionalFormatting>
  <conditionalFormatting sqref="N3:N123">
    <cfRule type="cellIs" dxfId="66" priority="92" operator="between">
      <formula>17</formula>
      <formula>25</formula>
    </cfRule>
    <cfRule type="cellIs" dxfId="65" priority="93" operator="between">
      <formula>9</formula>
      <formula>16</formula>
    </cfRule>
    <cfRule type="cellIs" dxfId="64" priority="94" operator="between">
      <formula>1</formula>
      <formula>8</formula>
    </cfRule>
  </conditionalFormatting>
  <conditionalFormatting sqref="T2:U2">
    <cfRule type="cellIs" dxfId="63" priority="44" stopIfTrue="1" operator="between">
      <formula>1</formula>
      <formula>7</formula>
    </cfRule>
    <cfRule type="cellIs" dxfId="62" priority="45" stopIfTrue="1" operator="between">
      <formula>8</formula>
      <formula>12</formula>
    </cfRule>
    <cfRule type="cellIs" dxfId="61" priority="46" stopIfTrue="1" operator="between">
      <formula>13</formula>
      <formula>25</formula>
    </cfRule>
  </conditionalFormatting>
  <conditionalFormatting sqref="S2">
    <cfRule type="cellIs" dxfId="60" priority="41" stopIfTrue="1" operator="between">
      <formula>1</formula>
      <formula>7</formula>
    </cfRule>
    <cfRule type="cellIs" dxfId="59" priority="42" stopIfTrue="1" operator="between">
      <formula>8</formula>
      <formula>12</formula>
    </cfRule>
    <cfRule type="cellIs" dxfId="58" priority="43" stopIfTrue="1" operator="between">
      <formula>13</formula>
      <formula>25</formula>
    </cfRule>
  </conditionalFormatting>
  <conditionalFormatting sqref="X2">
    <cfRule type="cellIs" dxfId="57" priority="38" stopIfTrue="1" operator="between">
      <formula>1</formula>
      <formula>7</formula>
    </cfRule>
    <cfRule type="cellIs" dxfId="56" priority="39" stopIfTrue="1" operator="between">
      <formula>8</formula>
      <formula>12</formula>
    </cfRule>
    <cfRule type="cellIs" dxfId="55" priority="40" stopIfTrue="1" operator="between">
      <formula>13</formula>
      <formula>25</formula>
    </cfRule>
  </conditionalFormatting>
  <conditionalFormatting sqref="R2">
    <cfRule type="cellIs" dxfId="54" priority="35" stopIfTrue="1" operator="between">
      <formula>1</formula>
      <formula>7</formula>
    </cfRule>
    <cfRule type="cellIs" dxfId="53" priority="36" stopIfTrue="1" operator="between">
      <formula>8</formula>
      <formula>12</formula>
    </cfRule>
    <cfRule type="cellIs" dxfId="52" priority="37" stopIfTrue="1" operator="between">
      <formula>13</formula>
      <formula>25</formula>
    </cfRule>
  </conditionalFormatting>
  <conditionalFormatting sqref="AD2">
    <cfRule type="cellIs" dxfId="51" priority="32" stopIfTrue="1" operator="between">
      <formula>1</formula>
      <formula>7</formula>
    </cfRule>
    <cfRule type="cellIs" dxfId="50" priority="33" stopIfTrue="1" operator="between">
      <formula>8</formula>
      <formula>12</formula>
    </cfRule>
    <cfRule type="cellIs" dxfId="49" priority="34" stopIfTrue="1" operator="between">
      <formula>13</formula>
      <formula>25</formula>
    </cfRule>
  </conditionalFormatting>
  <conditionalFormatting sqref="V2">
    <cfRule type="cellIs" dxfId="48" priority="29" stopIfTrue="1" operator="between">
      <formula>1</formula>
      <formula>7</formula>
    </cfRule>
    <cfRule type="cellIs" dxfId="47" priority="30" stopIfTrue="1" operator="between">
      <formula>8</formula>
      <formula>12</formula>
    </cfRule>
    <cfRule type="cellIs" dxfId="46" priority="31" stopIfTrue="1" operator="between">
      <formula>13</formula>
      <formula>25</formula>
    </cfRule>
  </conditionalFormatting>
  <conditionalFormatting sqref="AE2">
    <cfRule type="cellIs" dxfId="45" priority="23" stopIfTrue="1" operator="between">
      <formula>1</formula>
      <formula>7</formula>
    </cfRule>
    <cfRule type="cellIs" dxfId="44" priority="24" stopIfTrue="1" operator="between">
      <formula>8</formula>
      <formula>12</formula>
    </cfRule>
    <cfRule type="cellIs" dxfId="43" priority="25" stopIfTrue="1" operator="between">
      <formula>13</formula>
      <formula>25</formula>
    </cfRule>
  </conditionalFormatting>
  <conditionalFormatting sqref="AB2">
    <cfRule type="cellIs" dxfId="42" priority="26" stopIfTrue="1" operator="between">
      <formula>1</formula>
      <formula>7</formula>
    </cfRule>
    <cfRule type="cellIs" dxfId="41" priority="27" stopIfTrue="1" operator="between">
      <formula>8</formula>
      <formula>12</formula>
    </cfRule>
    <cfRule type="cellIs" dxfId="40" priority="28" stopIfTrue="1" operator="between">
      <formula>13</formula>
      <formula>25</formula>
    </cfRule>
  </conditionalFormatting>
  <conditionalFormatting sqref="AJ3:AJ123">
    <cfRule type="cellIs" dxfId="39" priority="20" operator="between">
      <formula>17</formula>
      <formula>25</formula>
    </cfRule>
    <cfRule type="cellIs" dxfId="38" priority="21" operator="between">
      <formula>9</formula>
      <formula>16</formula>
    </cfRule>
    <cfRule type="cellIs" dxfId="37" priority="22" operator="between">
      <formula>1</formula>
      <formula>8</formula>
    </cfRule>
  </conditionalFormatting>
  <conditionalFormatting sqref="AK3:AK123">
    <cfRule type="cellIs" dxfId="36" priority="17" operator="equal">
      <formula>"LOW"</formula>
    </cfRule>
    <cfRule type="cellIs" dxfId="35" priority="18" operator="equal">
      <formula>"MED"</formula>
    </cfRule>
    <cfRule type="cellIs" dxfId="34" priority="19" operator="equal">
      <formula>"HIGH"</formula>
    </cfRule>
  </conditionalFormatting>
  <conditionalFormatting sqref="W2">
    <cfRule type="cellIs" dxfId="33" priority="14" stopIfTrue="1" operator="between">
      <formula>1</formula>
      <formula>7</formula>
    </cfRule>
    <cfRule type="cellIs" dxfId="32" priority="15" stopIfTrue="1" operator="between">
      <formula>8</formula>
      <formula>12</formula>
    </cfRule>
    <cfRule type="cellIs" dxfId="31" priority="16" stopIfTrue="1" operator="between">
      <formula>13</formula>
      <formula>25</formula>
    </cfRule>
  </conditionalFormatting>
  <conditionalFormatting sqref="V124">
    <cfRule type="cellIs" dxfId="30" priority="11" operator="lessThan">
      <formula>0</formula>
    </cfRule>
    <cfRule type="cellIs" dxfId="29" priority="12" operator="equal">
      <formula>0</formula>
    </cfRule>
    <cfRule type="cellIs" dxfId="28" priority="13" operator="greaterThan">
      <formula>0</formula>
    </cfRule>
  </conditionalFormatting>
  <conditionalFormatting sqref="W3">
    <cfRule type="cellIs" dxfId="27" priority="9" operator="greaterThan">
      <formula>0</formula>
    </cfRule>
    <cfRule type="cellIs" dxfId="26" priority="10" operator="lessThan">
      <formula>0</formula>
    </cfRule>
  </conditionalFormatting>
  <conditionalFormatting sqref="V3">
    <cfRule type="cellIs" dxfId="25" priority="6" operator="lessThan">
      <formula>0</formula>
    </cfRule>
    <cfRule type="cellIs" dxfId="24" priority="7" operator="equal">
      <formula>0</formula>
    </cfRule>
    <cfRule type="cellIs" dxfId="23" priority="8" operator="greaterThan">
      <formula>0</formula>
    </cfRule>
  </conditionalFormatting>
  <conditionalFormatting sqref="W4:W123">
    <cfRule type="cellIs" dxfId="22" priority="4" operator="greaterThan">
      <formula>0</formula>
    </cfRule>
    <cfRule type="cellIs" dxfId="21" priority="5" operator="lessThan">
      <formula>0</formula>
    </cfRule>
  </conditionalFormatting>
  <conditionalFormatting sqref="V4:V123">
    <cfRule type="cellIs" dxfId="20" priority="1" operator="lessThan">
      <formula>0</formula>
    </cfRule>
    <cfRule type="cellIs" dxfId="19" priority="2" operator="equal">
      <formula>0</formula>
    </cfRule>
    <cfRule type="cellIs" dxfId="18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5:E38"/>
  <sheetViews>
    <sheetView workbookViewId="0">
      <selection activeCell="E23" sqref="E23"/>
    </sheetView>
  </sheetViews>
  <sheetFormatPr defaultRowHeight="15" x14ac:dyDescent="0.25"/>
  <cols>
    <col min="2" max="2" width="35" customWidth="1"/>
    <col min="3" max="3" width="40.140625" customWidth="1"/>
    <col min="5" max="5" width="14.140625" customWidth="1"/>
  </cols>
  <sheetData>
    <row r="5" spans="2:5" x14ac:dyDescent="0.25">
      <c r="B5" s="149" t="s">
        <v>2</v>
      </c>
      <c r="C5" s="149" t="s">
        <v>128</v>
      </c>
      <c r="D5" s="149" t="s">
        <v>127</v>
      </c>
      <c r="E5" s="149" t="s">
        <v>126</v>
      </c>
    </row>
    <row r="6" spans="2:5" x14ac:dyDescent="0.25">
      <c r="B6" s="95" t="s">
        <v>90</v>
      </c>
      <c r="C6" s="150" t="s">
        <v>147</v>
      </c>
      <c r="D6" s="151" t="s">
        <v>83</v>
      </c>
      <c r="E6" s="151">
        <v>1</v>
      </c>
    </row>
    <row r="7" spans="2:5" x14ac:dyDescent="0.25">
      <c r="B7" s="95" t="s">
        <v>91</v>
      </c>
      <c r="C7" s="150" t="s">
        <v>159</v>
      </c>
      <c r="D7" s="151" t="s">
        <v>84</v>
      </c>
      <c r="E7" s="151">
        <v>2</v>
      </c>
    </row>
    <row r="8" spans="2:5" x14ac:dyDescent="0.25">
      <c r="B8" s="95" t="s">
        <v>92</v>
      </c>
      <c r="C8" s="150" t="s">
        <v>148</v>
      </c>
      <c r="D8" s="151"/>
      <c r="E8" s="151">
        <v>3</v>
      </c>
    </row>
    <row r="9" spans="2:5" x14ac:dyDescent="0.25">
      <c r="B9" s="96" t="s">
        <v>93</v>
      </c>
      <c r="C9" s="150" t="s">
        <v>149</v>
      </c>
      <c r="D9" s="151"/>
      <c r="E9" s="151">
        <v>4</v>
      </c>
    </row>
    <row r="10" spans="2:5" x14ac:dyDescent="0.25">
      <c r="B10" s="95" t="s">
        <v>94</v>
      </c>
      <c r="C10" s="150" t="s">
        <v>150</v>
      </c>
      <c r="D10" s="151"/>
      <c r="E10" s="151">
        <v>5</v>
      </c>
    </row>
    <row r="11" spans="2:5" x14ac:dyDescent="0.25">
      <c r="B11" s="95" t="s">
        <v>95</v>
      </c>
      <c r="C11" s="150" t="s">
        <v>151</v>
      </c>
      <c r="D11" s="151"/>
      <c r="E11" s="151"/>
    </row>
    <row r="12" spans="2:5" x14ac:dyDescent="0.25">
      <c r="B12" s="95" t="s">
        <v>96</v>
      </c>
      <c r="C12" s="150" t="s">
        <v>152</v>
      </c>
      <c r="D12" s="151"/>
      <c r="E12" s="151"/>
    </row>
    <row r="13" spans="2:5" x14ac:dyDescent="0.25">
      <c r="B13" s="95" t="s">
        <v>97</v>
      </c>
      <c r="C13" s="150" t="s">
        <v>153</v>
      </c>
      <c r="D13" s="151"/>
      <c r="E13" s="151"/>
    </row>
    <row r="14" spans="2:5" x14ac:dyDescent="0.25">
      <c r="B14" s="95" t="s">
        <v>18</v>
      </c>
      <c r="C14" s="150" t="s">
        <v>154</v>
      </c>
      <c r="D14" s="151"/>
      <c r="E14" s="151"/>
    </row>
    <row r="15" spans="2:5" x14ac:dyDescent="0.25">
      <c r="B15" s="95" t="s">
        <v>98</v>
      </c>
      <c r="C15" s="150" t="s">
        <v>155</v>
      </c>
      <c r="D15" s="151"/>
      <c r="E15" s="151"/>
    </row>
    <row r="16" spans="2:5" x14ac:dyDescent="0.25">
      <c r="B16" s="95" t="s">
        <v>99</v>
      </c>
      <c r="C16" s="150" t="s">
        <v>156</v>
      </c>
      <c r="D16" s="151"/>
      <c r="E16" s="151"/>
    </row>
    <row r="17" spans="2:5" x14ac:dyDescent="0.25">
      <c r="B17" s="95" t="s">
        <v>100</v>
      </c>
      <c r="C17" s="150" t="s">
        <v>157</v>
      </c>
      <c r="D17" s="151"/>
      <c r="E17" s="151"/>
    </row>
    <row r="18" spans="2:5" x14ac:dyDescent="0.25">
      <c r="B18" s="95" t="s">
        <v>101</v>
      </c>
      <c r="C18" s="150" t="s">
        <v>158</v>
      </c>
      <c r="D18" s="151"/>
      <c r="E18" s="151"/>
    </row>
    <row r="19" spans="2:5" x14ac:dyDescent="0.25">
      <c r="B19" s="95" t="s">
        <v>102</v>
      </c>
      <c r="C19" s="151"/>
      <c r="D19" s="151"/>
      <c r="E19" s="151"/>
    </row>
    <row r="20" spans="2:5" x14ac:dyDescent="0.25">
      <c r="B20" s="151"/>
      <c r="C20" s="150"/>
      <c r="D20" s="151"/>
      <c r="E20" s="151"/>
    </row>
    <row r="21" spans="2:5" x14ac:dyDescent="0.25">
      <c r="B21" s="151"/>
      <c r="C21" s="150"/>
      <c r="D21" s="151"/>
      <c r="E21" s="151"/>
    </row>
    <row r="22" spans="2:5" x14ac:dyDescent="0.25">
      <c r="B22" s="151"/>
      <c r="C22" s="150"/>
      <c r="D22" s="151"/>
      <c r="E22" s="151"/>
    </row>
    <row r="23" spans="2:5" x14ac:dyDescent="0.25">
      <c r="B23" s="151"/>
      <c r="C23" s="150"/>
      <c r="D23" s="151"/>
      <c r="E23" s="151"/>
    </row>
    <row r="24" spans="2:5" x14ac:dyDescent="0.25">
      <c r="B24" s="151"/>
      <c r="C24" s="150"/>
      <c r="D24" s="151"/>
      <c r="E24" s="151"/>
    </row>
    <row r="25" spans="2:5" x14ac:dyDescent="0.25">
      <c r="B25" s="151"/>
      <c r="C25" s="150"/>
      <c r="D25" s="151"/>
      <c r="E25" s="151"/>
    </row>
    <row r="26" spans="2:5" x14ac:dyDescent="0.25">
      <c r="B26" s="151"/>
      <c r="C26" s="150"/>
      <c r="D26" s="151"/>
      <c r="E26" s="151"/>
    </row>
    <row r="27" spans="2:5" x14ac:dyDescent="0.25">
      <c r="B27" s="151"/>
      <c r="C27" s="150"/>
      <c r="D27" s="151"/>
      <c r="E27" s="151"/>
    </row>
    <row r="28" spans="2:5" x14ac:dyDescent="0.25">
      <c r="B28" s="151"/>
      <c r="C28" s="150"/>
      <c r="D28" s="151"/>
      <c r="E28" s="151"/>
    </row>
    <row r="29" spans="2:5" x14ac:dyDescent="0.25">
      <c r="B29" s="151"/>
      <c r="C29" s="150"/>
      <c r="D29" s="151"/>
      <c r="E29" s="151"/>
    </row>
    <row r="30" spans="2:5" x14ac:dyDescent="0.25">
      <c r="B30" s="151"/>
      <c r="C30" s="150"/>
      <c r="D30" s="151"/>
      <c r="E30" s="151"/>
    </row>
    <row r="31" spans="2:5" x14ac:dyDescent="0.25">
      <c r="B31" s="151"/>
      <c r="C31" s="150"/>
      <c r="D31" s="151"/>
      <c r="E31" s="151"/>
    </row>
    <row r="32" spans="2:5" x14ac:dyDescent="0.25">
      <c r="B32" s="151"/>
      <c r="C32" s="150"/>
      <c r="D32" s="151"/>
      <c r="E32" s="151"/>
    </row>
    <row r="33" spans="2:5" x14ac:dyDescent="0.25">
      <c r="B33" s="151"/>
      <c r="C33" s="151"/>
      <c r="D33" s="151"/>
      <c r="E33" s="151"/>
    </row>
    <row r="34" spans="2:5" x14ac:dyDescent="0.25">
      <c r="B34" s="151"/>
      <c r="C34" s="151"/>
      <c r="D34" s="151"/>
      <c r="E34" s="151"/>
    </row>
    <row r="35" spans="2:5" x14ac:dyDescent="0.25">
      <c r="B35" s="151"/>
      <c r="C35" s="151"/>
      <c r="D35" s="151"/>
      <c r="E35" s="151"/>
    </row>
    <row r="36" spans="2:5" x14ac:dyDescent="0.25">
      <c r="B36" s="151"/>
      <c r="C36" s="151"/>
      <c r="D36" s="151"/>
      <c r="E36" s="151"/>
    </row>
    <row r="37" spans="2:5" x14ac:dyDescent="0.25">
      <c r="B37" s="151"/>
      <c r="C37" s="151"/>
      <c r="D37" s="151"/>
      <c r="E37" s="151"/>
    </row>
    <row r="38" spans="2:5" x14ac:dyDescent="0.25">
      <c r="B38" s="151"/>
      <c r="C38" s="151"/>
      <c r="D38" s="151"/>
      <c r="E38" s="151"/>
    </row>
  </sheetData>
  <customSheetViews>
    <customSheetView guid="{A2F303AB-A910-4E68-83D2-3543D9278CCB}" state="hidden">
      <selection activeCell="C15" sqref="C15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workbookViewId="0">
      <selection activeCell="E23" sqref="E23"/>
    </sheetView>
  </sheetViews>
  <sheetFormatPr defaultRowHeight="15" x14ac:dyDescent="0.25"/>
  <cols>
    <col min="1" max="1" width="9.140625" style="155"/>
    <col min="2" max="2" width="21.42578125" style="155" customWidth="1"/>
    <col min="3" max="3" width="15.28515625" style="155" customWidth="1"/>
    <col min="4" max="4" width="15.7109375" style="155" customWidth="1"/>
    <col min="5" max="5" width="15" style="155" customWidth="1"/>
    <col min="6" max="6" width="14" style="155" customWidth="1"/>
    <col min="7" max="7" width="14.85546875" style="155" hidden="1" customWidth="1"/>
    <col min="8" max="8" width="14.5703125" style="155" hidden="1" customWidth="1"/>
    <col min="9" max="9" width="15.42578125" style="155" customWidth="1"/>
    <col min="10" max="10" width="1" style="160" customWidth="1"/>
    <col min="11" max="11" width="13.7109375" style="155" customWidth="1"/>
    <col min="12" max="12" width="16" style="155" customWidth="1"/>
    <col min="13" max="18" width="9.140625" style="155"/>
    <col min="19" max="19" width="13" style="155" customWidth="1"/>
    <col min="20" max="20" width="9.140625" style="155"/>
    <col min="21" max="21" width="0.42578125" style="155" customWidth="1"/>
    <col min="22" max="16384" width="9.140625" style="155"/>
  </cols>
  <sheetData>
    <row r="1" spans="1:25" x14ac:dyDescent="0.25">
      <c r="A1" s="160"/>
      <c r="B1" s="160"/>
    </row>
    <row r="2" spans="1:25" x14ac:dyDescent="0.25">
      <c r="A2" s="160"/>
      <c r="B2" s="160"/>
      <c r="C2" s="246" t="s">
        <v>134</v>
      </c>
      <c r="D2" s="246"/>
      <c r="E2" s="246"/>
      <c r="F2" s="246"/>
      <c r="G2" s="246"/>
      <c r="H2" s="246"/>
      <c r="I2" s="246"/>
      <c r="J2" s="159"/>
      <c r="K2" s="246" t="s">
        <v>133</v>
      </c>
      <c r="L2" s="246"/>
      <c r="M2" s="247" t="s">
        <v>136</v>
      </c>
      <c r="N2" s="247"/>
      <c r="O2" s="247"/>
      <c r="V2" s="202" t="s">
        <v>131</v>
      </c>
      <c r="W2" s="202"/>
      <c r="X2" s="202" t="s">
        <v>132</v>
      </c>
      <c r="Y2" s="202"/>
    </row>
    <row r="3" spans="1:25" ht="56.25" x14ac:dyDescent="0.25">
      <c r="A3" s="160"/>
      <c r="B3" s="160"/>
      <c r="C3" s="80" t="s">
        <v>118</v>
      </c>
      <c r="D3" s="81" t="s">
        <v>119</v>
      </c>
      <c r="E3" s="80" t="s">
        <v>120</v>
      </c>
      <c r="F3" s="147" t="s">
        <v>114</v>
      </c>
      <c r="G3" s="75" t="s">
        <v>109</v>
      </c>
      <c r="H3" s="147" t="s">
        <v>115</v>
      </c>
      <c r="I3" s="81" t="s">
        <v>121</v>
      </c>
      <c r="J3" s="152"/>
      <c r="K3" s="91" t="s">
        <v>82</v>
      </c>
      <c r="L3" s="78" t="s">
        <v>125</v>
      </c>
      <c r="M3" s="155" t="s">
        <v>87</v>
      </c>
      <c r="N3" s="155" t="s">
        <v>137</v>
      </c>
      <c r="O3" s="155" t="s">
        <v>89</v>
      </c>
      <c r="P3" s="104" t="s">
        <v>135</v>
      </c>
      <c r="Q3" s="104" t="s">
        <v>104</v>
      </c>
      <c r="R3" s="153" t="s">
        <v>105</v>
      </c>
      <c r="S3" s="153" t="s">
        <v>106</v>
      </c>
      <c r="T3" s="154" t="s">
        <v>107</v>
      </c>
      <c r="V3" s="202"/>
      <c r="W3" s="202"/>
      <c r="X3" s="202"/>
      <c r="Y3" s="202"/>
    </row>
    <row r="4" spans="1:25" s="163" customFormat="1" x14ac:dyDescent="0.2">
      <c r="A4" s="163">
        <v>1</v>
      </c>
      <c r="B4" s="169" t="s">
        <v>147</v>
      </c>
      <c r="C4" s="163">
        <f>+'1'!$R$124</f>
        <v>0</v>
      </c>
      <c r="D4" s="163">
        <f>+'1'!S124</f>
        <v>0</v>
      </c>
      <c r="E4" s="163">
        <f>+'1'!T124</f>
        <v>0</v>
      </c>
      <c r="I4" s="163">
        <f>+'1'!X124</f>
        <v>0</v>
      </c>
      <c r="K4" s="163">
        <f>+'1'!AF124</f>
        <v>0</v>
      </c>
      <c r="L4" s="163">
        <f>+'1'!AG124</f>
        <v>0</v>
      </c>
      <c r="M4" s="163">
        <f>+'RISK OVER VIEW'!D22</f>
        <v>0</v>
      </c>
      <c r="N4" s="163">
        <f>+'RISK OVER VIEW'!C22</f>
        <v>0</v>
      </c>
      <c r="O4" s="163">
        <f>+'RISK OVER VIEW'!B22</f>
        <v>0</v>
      </c>
      <c r="P4" s="163">
        <f>+C4</f>
        <v>0</v>
      </c>
      <c r="Q4" s="163">
        <f>+C4-E4</f>
        <v>0</v>
      </c>
      <c r="R4" s="163">
        <f>+E4-I4</f>
        <v>0</v>
      </c>
      <c r="S4" s="163">
        <f>I4-K4</f>
        <v>0</v>
      </c>
      <c r="T4" s="163">
        <f>+L4</f>
        <v>0</v>
      </c>
      <c r="V4" s="165" t="e">
        <f>+'1'!U124</f>
        <v>#DIV/0!</v>
      </c>
      <c r="X4" s="165" t="e">
        <f>+'1'!W124</f>
        <v>#DIV/0!</v>
      </c>
    </row>
    <row r="5" spans="1:25" s="160" customFormat="1" x14ac:dyDescent="0.2">
      <c r="A5" s="160">
        <v>2</v>
      </c>
      <c r="B5" s="150" t="s">
        <v>159</v>
      </c>
      <c r="C5" s="160">
        <f>+'2'!$R$124</f>
        <v>2</v>
      </c>
      <c r="D5" s="160">
        <f>+'2'!S125</f>
        <v>0</v>
      </c>
      <c r="E5" s="160">
        <f>+'2'!T125</f>
        <v>0</v>
      </c>
      <c r="I5" s="160">
        <f>+'2'!X125</f>
        <v>0</v>
      </c>
      <c r="K5" s="160">
        <f>+'2'!AF125</f>
        <v>0</v>
      </c>
      <c r="L5" s="160">
        <f>+'2'!AG125</f>
        <v>0</v>
      </c>
      <c r="M5" s="160">
        <f>+'RISK OVER VIEW'!D46</f>
        <v>0</v>
      </c>
      <c r="N5" s="160">
        <f>+'RISK OVER VIEW'!C46</f>
        <v>1</v>
      </c>
      <c r="O5" s="160">
        <f>+'RISK OVER VIEW'!B46</f>
        <v>0</v>
      </c>
      <c r="P5" s="160">
        <f t="shared" ref="P5:P16" si="0">+C5</f>
        <v>2</v>
      </c>
      <c r="Q5" s="160">
        <f t="shared" ref="Q5:Q16" si="1">+C5-E5</f>
        <v>2</v>
      </c>
      <c r="R5" s="160">
        <f t="shared" ref="R5:R16" si="2">+E5-I5</f>
        <v>0</v>
      </c>
      <c r="S5" s="163">
        <f t="shared" ref="S5:S16" si="3">I5-K5</f>
        <v>0</v>
      </c>
      <c r="T5" s="160">
        <f t="shared" ref="T5:T16" si="4">+L5</f>
        <v>0</v>
      </c>
      <c r="V5" s="166">
        <f>+'2'!U125</f>
        <v>0</v>
      </c>
      <c r="X5" s="166">
        <f>+'2'!W125</f>
        <v>0</v>
      </c>
    </row>
    <row r="6" spans="1:25" s="163" customFormat="1" x14ac:dyDescent="0.2">
      <c r="A6" s="163">
        <v>3</v>
      </c>
      <c r="B6" s="169" t="s">
        <v>148</v>
      </c>
      <c r="C6" s="163">
        <f>+'3'!$R$124</f>
        <v>0</v>
      </c>
      <c r="D6" s="163">
        <f>+'3'!S126</f>
        <v>0</v>
      </c>
      <c r="E6" s="163">
        <f>+'3'!T126</f>
        <v>0</v>
      </c>
      <c r="I6" s="163">
        <f>+'3'!X126</f>
        <v>0</v>
      </c>
      <c r="K6" s="163">
        <f>+'3'!AF126</f>
        <v>0</v>
      </c>
      <c r="L6" s="163">
        <f>+'3'!AG126</f>
        <v>0</v>
      </c>
      <c r="M6" s="163">
        <f>+'RISK OVER VIEW'!D70</f>
        <v>0</v>
      </c>
      <c r="N6" s="163">
        <f>+'RISK OVER VIEW'!C70</f>
        <v>0</v>
      </c>
      <c r="O6" s="163">
        <f>+'RISK OVER VIEW'!B70</f>
        <v>0</v>
      </c>
      <c r="P6" s="163">
        <f t="shared" si="0"/>
        <v>0</v>
      </c>
      <c r="Q6" s="163">
        <f t="shared" si="1"/>
        <v>0</v>
      </c>
      <c r="R6" s="163">
        <f t="shared" si="2"/>
        <v>0</v>
      </c>
      <c r="S6" s="163">
        <f t="shared" si="3"/>
        <v>0</v>
      </c>
      <c r="T6" s="163">
        <f t="shared" si="4"/>
        <v>0</v>
      </c>
      <c r="V6" s="165">
        <f>+'3'!U126</f>
        <v>0</v>
      </c>
      <c r="X6" s="165">
        <f>+'3'!W126</f>
        <v>0</v>
      </c>
    </row>
    <row r="7" spans="1:25" s="160" customFormat="1" x14ac:dyDescent="0.2">
      <c r="A7" s="160">
        <v>4</v>
      </c>
      <c r="B7" s="150" t="s">
        <v>149</v>
      </c>
      <c r="C7" s="160">
        <f>+'4'!$R$124</f>
        <v>0</v>
      </c>
      <c r="D7" s="160">
        <f>+'4'!S127</f>
        <v>0</v>
      </c>
      <c r="E7" s="160">
        <f>+'4'!T127</f>
        <v>0</v>
      </c>
      <c r="I7" s="160">
        <f>+'4'!X127</f>
        <v>0</v>
      </c>
      <c r="K7" s="160">
        <f>+'4'!AF127</f>
        <v>0</v>
      </c>
      <c r="L7" s="160">
        <f>+'4'!AG127</f>
        <v>0</v>
      </c>
      <c r="M7" s="160">
        <f>+'RISK OVER VIEW'!D94</f>
        <v>0</v>
      </c>
      <c r="N7" s="160">
        <f>+'RISK OVER VIEW'!C94</f>
        <v>0</v>
      </c>
      <c r="O7" s="160">
        <f>+'RISK OVER VIEW'!B94</f>
        <v>0</v>
      </c>
      <c r="P7" s="160">
        <f t="shared" si="0"/>
        <v>0</v>
      </c>
      <c r="Q7" s="160">
        <f t="shared" si="1"/>
        <v>0</v>
      </c>
      <c r="R7" s="160">
        <f t="shared" si="2"/>
        <v>0</v>
      </c>
      <c r="S7" s="163">
        <f t="shared" si="3"/>
        <v>0</v>
      </c>
      <c r="T7" s="160">
        <f t="shared" si="4"/>
        <v>0</v>
      </c>
      <c r="V7" s="166">
        <f>+'4'!U127</f>
        <v>0</v>
      </c>
      <c r="X7" s="166">
        <f>+'4'!W127</f>
        <v>0</v>
      </c>
    </row>
    <row r="8" spans="1:25" s="163" customFormat="1" x14ac:dyDescent="0.2">
      <c r="A8" s="163">
        <v>5</v>
      </c>
      <c r="B8" s="169" t="s">
        <v>150</v>
      </c>
      <c r="C8" s="163">
        <f>+'5'!$R$124</f>
        <v>0</v>
      </c>
      <c r="D8" s="163">
        <f>+'5'!S128</f>
        <v>0</v>
      </c>
      <c r="E8" s="163">
        <f>+'5'!T128</f>
        <v>0</v>
      </c>
      <c r="I8" s="163">
        <f>+'5'!X128</f>
        <v>0</v>
      </c>
      <c r="K8" s="163">
        <f>+'5'!AF128</f>
        <v>0</v>
      </c>
      <c r="L8" s="163">
        <f>+'5'!AG128</f>
        <v>0</v>
      </c>
      <c r="M8" s="163">
        <f>+'RISK OVER VIEW'!D118</f>
        <v>0</v>
      </c>
      <c r="N8" s="163">
        <f>+'RISK OVER VIEW'!C118</f>
        <v>0</v>
      </c>
      <c r="O8" s="163">
        <f>+'RISK OVER VIEW'!B118</f>
        <v>0</v>
      </c>
      <c r="P8" s="163">
        <f t="shared" si="0"/>
        <v>0</v>
      </c>
      <c r="Q8" s="163">
        <f t="shared" si="1"/>
        <v>0</v>
      </c>
      <c r="R8" s="163">
        <f t="shared" si="2"/>
        <v>0</v>
      </c>
      <c r="S8" s="163">
        <f t="shared" si="3"/>
        <v>0</v>
      </c>
      <c r="T8" s="163">
        <f t="shared" si="4"/>
        <v>0</v>
      </c>
      <c r="V8" s="165">
        <f>+'5'!U128</f>
        <v>0</v>
      </c>
      <c r="X8" s="165">
        <f>+'5'!W128</f>
        <v>0</v>
      </c>
    </row>
    <row r="9" spans="1:25" s="160" customFormat="1" x14ac:dyDescent="0.2">
      <c r="A9" s="160">
        <v>6</v>
      </c>
      <c r="B9" s="150" t="s">
        <v>151</v>
      </c>
      <c r="C9" s="160">
        <f>+'6'!$R$124</f>
        <v>0</v>
      </c>
      <c r="D9" s="160">
        <f>+'6'!S129</f>
        <v>0</v>
      </c>
      <c r="E9" s="160">
        <f>+'6'!T129</f>
        <v>0</v>
      </c>
      <c r="I9" s="160">
        <f>+'6'!X129</f>
        <v>0</v>
      </c>
      <c r="K9" s="160">
        <f>+'6'!AF129</f>
        <v>0</v>
      </c>
      <c r="L9" s="160">
        <f>+'6'!AG129</f>
        <v>0</v>
      </c>
      <c r="M9" s="160">
        <f>+'RISK OVER VIEW'!D142</f>
        <v>0</v>
      </c>
      <c r="N9" s="160">
        <f>+'RISK OVER VIEW'!C142</f>
        <v>0</v>
      </c>
      <c r="O9" s="160">
        <f>+'RISK OVER VIEW'!B142</f>
        <v>0</v>
      </c>
      <c r="P9" s="160">
        <f t="shared" si="0"/>
        <v>0</v>
      </c>
      <c r="Q9" s="160">
        <f t="shared" si="1"/>
        <v>0</v>
      </c>
      <c r="R9" s="160">
        <f t="shared" si="2"/>
        <v>0</v>
      </c>
      <c r="S9" s="163">
        <f t="shared" si="3"/>
        <v>0</v>
      </c>
      <c r="T9" s="160">
        <f t="shared" si="4"/>
        <v>0</v>
      </c>
      <c r="V9" s="166">
        <f>+'6'!U129</f>
        <v>0</v>
      </c>
      <c r="X9" s="166">
        <f>+'6'!W129</f>
        <v>0</v>
      </c>
    </row>
    <row r="10" spans="1:25" s="163" customFormat="1" x14ac:dyDescent="0.2">
      <c r="A10" s="163">
        <v>7</v>
      </c>
      <c r="B10" s="169" t="s">
        <v>152</v>
      </c>
      <c r="C10" s="163">
        <f>+'7'!$R$124</f>
        <v>0</v>
      </c>
      <c r="D10" s="163">
        <f>+'7'!S130</f>
        <v>0</v>
      </c>
      <c r="E10" s="163">
        <f>+'7'!T130</f>
        <v>0</v>
      </c>
      <c r="I10" s="163">
        <f>+'7'!X130</f>
        <v>0</v>
      </c>
      <c r="K10" s="163">
        <f>+'7'!AF130</f>
        <v>0</v>
      </c>
      <c r="L10" s="163">
        <f>+'7'!AG130</f>
        <v>0</v>
      </c>
      <c r="M10" s="163">
        <f>+'RISK OVER VIEW'!D166</f>
        <v>0</v>
      </c>
      <c r="N10" s="163">
        <f>+'RISK OVER VIEW'!C166</f>
        <v>0</v>
      </c>
      <c r="O10" s="163">
        <f>+'RISK OVER VIEW'!B166</f>
        <v>0</v>
      </c>
      <c r="P10" s="163">
        <f t="shared" si="0"/>
        <v>0</v>
      </c>
      <c r="Q10" s="163">
        <f t="shared" si="1"/>
        <v>0</v>
      </c>
      <c r="R10" s="163">
        <f t="shared" si="2"/>
        <v>0</v>
      </c>
      <c r="S10" s="163">
        <f t="shared" si="3"/>
        <v>0</v>
      </c>
      <c r="T10" s="163">
        <f t="shared" si="4"/>
        <v>0</v>
      </c>
      <c r="V10" s="165">
        <f>+'7'!U130</f>
        <v>0</v>
      </c>
      <c r="X10" s="165">
        <f>+'7'!W130</f>
        <v>0</v>
      </c>
    </row>
    <row r="11" spans="1:25" s="160" customFormat="1" x14ac:dyDescent="0.2">
      <c r="A11" s="160">
        <v>8</v>
      </c>
      <c r="B11" s="150" t="s">
        <v>153</v>
      </c>
      <c r="C11" s="160">
        <f>+'8'!$R$124</f>
        <v>0</v>
      </c>
      <c r="D11" s="160">
        <f>+'8'!S131</f>
        <v>0</v>
      </c>
      <c r="E11" s="160">
        <f>+'8'!T131</f>
        <v>0</v>
      </c>
      <c r="I11" s="160">
        <f>+'8'!X131</f>
        <v>0</v>
      </c>
      <c r="K11" s="160">
        <f>+'8'!AF131</f>
        <v>0</v>
      </c>
      <c r="L11" s="160">
        <f>+'8'!AG131</f>
        <v>0</v>
      </c>
      <c r="M11" s="160">
        <f>+'RISK OVER VIEW'!D190</f>
        <v>0</v>
      </c>
      <c r="N11" s="160">
        <f>+'RISK OVER VIEW'!C190</f>
        <v>0</v>
      </c>
      <c r="O11" s="160">
        <f>+'RISK OVER VIEW'!B190</f>
        <v>0</v>
      </c>
      <c r="P11" s="160">
        <f t="shared" si="0"/>
        <v>0</v>
      </c>
      <c r="Q11" s="160">
        <f t="shared" si="1"/>
        <v>0</v>
      </c>
      <c r="R11" s="160">
        <f t="shared" si="2"/>
        <v>0</v>
      </c>
      <c r="S11" s="163">
        <f t="shared" si="3"/>
        <v>0</v>
      </c>
      <c r="T11" s="160">
        <f t="shared" si="4"/>
        <v>0</v>
      </c>
      <c r="V11" s="166">
        <f>+'8'!U131</f>
        <v>0</v>
      </c>
      <c r="X11" s="166">
        <f>+'8'!W131</f>
        <v>0</v>
      </c>
    </row>
    <row r="12" spans="1:25" s="163" customFormat="1" x14ac:dyDescent="0.2">
      <c r="A12" s="163">
        <v>9</v>
      </c>
      <c r="B12" s="169" t="s">
        <v>154</v>
      </c>
      <c r="C12" s="163">
        <f>+'9'!$R$124</f>
        <v>0</v>
      </c>
      <c r="D12" s="163">
        <f>+'9'!S132</f>
        <v>0</v>
      </c>
      <c r="E12" s="163">
        <f>+'9'!T132</f>
        <v>0</v>
      </c>
      <c r="I12" s="163">
        <f>+'9'!X132</f>
        <v>0</v>
      </c>
      <c r="K12" s="163">
        <f>+'9'!AF132</f>
        <v>0</v>
      </c>
      <c r="L12" s="163">
        <f>+'9'!AG132</f>
        <v>0</v>
      </c>
      <c r="M12" s="163">
        <f>+'RISK OVER VIEW'!D214</f>
        <v>0</v>
      </c>
      <c r="N12" s="163">
        <f>+'RISK OVER VIEW'!C214</f>
        <v>0</v>
      </c>
      <c r="O12" s="163">
        <f>+'RISK OVER VIEW'!B214</f>
        <v>0</v>
      </c>
      <c r="P12" s="163">
        <f t="shared" si="0"/>
        <v>0</v>
      </c>
      <c r="Q12" s="163">
        <f t="shared" si="1"/>
        <v>0</v>
      </c>
      <c r="R12" s="163">
        <f t="shared" si="2"/>
        <v>0</v>
      </c>
      <c r="S12" s="163">
        <f t="shared" si="3"/>
        <v>0</v>
      </c>
      <c r="T12" s="163">
        <f t="shared" si="4"/>
        <v>0</v>
      </c>
      <c r="V12" s="165">
        <f>+'9'!U132</f>
        <v>0</v>
      </c>
      <c r="X12" s="165">
        <f>+'9'!W132</f>
        <v>0</v>
      </c>
    </row>
    <row r="13" spans="1:25" s="160" customFormat="1" x14ac:dyDescent="0.2">
      <c r="A13" s="160">
        <v>10</v>
      </c>
      <c r="B13" s="150" t="s">
        <v>155</v>
      </c>
      <c r="C13" s="160">
        <f>+'10'!$R$124</f>
        <v>0</v>
      </c>
      <c r="D13" s="160">
        <f>+'10'!S133</f>
        <v>0</v>
      </c>
      <c r="E13" s="160">
        <f>+'10'!T133</f>
        <v>0</v>
      </c>
      <c r="I13" s="160">
        <f>+'10'!X133</f>
        <v>0</v>
      </c>
      <c r="K13" s="160">
        <f>+'10'!AF133</f>
        <v>0</v>
      </c>
      <c r="L13" s="160">
        <f>+'10'!AG133</f>
        <v>0</v>
      </c>
      <c r="M13" s="160">
        <f>+'RISK OVER VIEW'!D238</f>
        <v>0</v>
      </c>
      <c r="N13" s="160">
        <f>+'RISK OVER VIEW'!C238</f>
        <v>0</v>
      </c>
      <c r="O13" s="160">
        <f>+'RISK OVER VIEW'!B238</f>
        <v>0</v>
      </c>
      <c r="P13" s="160">
        <f t="shared" si="0"/>
        <v>0</v>
      </c>
      <c r="Q13" s="160">
        <f t="shared" si="1"/>
        <v>0</v>
      </c>
      <c r="R13" s="160">
        <f t="shared" si="2"/>
        <v>0</v>
      </c>
      <c r="S13" s="163">
        <f t="shared" si="3"/>
        <v>0</v>
      </c>
      <c r="T13" s="160">
        <f t="shared" si="4"/>
        <v>0</v>
      </c>
      <c r="V13" s="166">
        <f>+'10'!U133</f>
        <v>0</v>
      </c>
      <c r="X13" s="166">
        <f>+'10'!W133</f>
        <v>0</v>
      </c>
    </row>
    <row r="14" spans="1:25" s="163" customFormat="1" x14ac:dyDescent="0.2">
      <c r="A14" s="163">
        <v>11</v>
      </c>
      <c r="B14" s="169" t="s">
        <v>156</v>
      </c>
      <c r="C14" s="163">
        <f>+'11'!$R$124</f>
        <v>0</v>
      </c>
      <c r="D14" s="163">
        <f>+'11'!S134</f>
        <v>0</v>
      </c>
      <c r="E14" s="163">
        <f>+'11'!T134</f>
        <v>0</v>
      </c>
      <c r="I14" s="163">
        <f>+'11'!X134</f>
        <v>0</v>
      </c>
      <c r="K14" s="163">
        <f>+'11'!AF134</f>
        <v>0</v>
      </c>
      <c r="L14" s="163">
        <f>+'11'!AG134</f>
        <v>0</v>
      </c>
      <c r="M14" s="163">
        <f>+'RISK OVER VIEW'!D262</f>
        <v>0</v>
      </c>
      <c r="N14" s="163">
        <f>+'RISK OVER VIEW'!C262</f>
        <v>0</v>
      </c>
      <c r="O14" s="163">
        <f>+'RISK OVER VIEW'!B262</f>
        <v>0</v>
      </c>
      <c r="P14" s="163">
        <f t="shared" si="0"/>
        <v>0</v>
      </c>
      <c r="Q14" s="163">
        <f t="shared" si="1"/>
        <v>0</v>
      </c>
      <c r="R14" s="163">
        <f t="shared" si="2"/>
        <v>0</v>
      </c>
      <c r="S14" s="163">
        <f t="shared" si="3"/>
        <v>0</v>
      </c>
      <c r="T14" s="163">
        <f t="shared" si="4"/>
        <v>0</v>
      </c>
      <c r="V14" s="165">
        <f>+'11'!U134</f>
        <v>0</v>
      </c>
      <c r="X14" s="165">
        <f>+'11'!W134</f>
        <v>0</v>
      </c>
    </row>
    <row r="15" spans="1:25" s="160" customFormat="1" x14ac:dyDescent="0.2">
      <c r="A15" s="160">
        <v>12</v>
      </c>
      <c r="B15" s="150" t="s">
        <v>157</v>
      </c>
      <c r="C15" s="160">
        <f>+'12'!$R$124</f>
        <v>0</v>
      </c>
      <c r="D15" s="160">
        <f>+'12'!S135</f>
        <v>0</v>
      </c>
      <c r="E15" s="160">
        <f>+'12'!T135</f>
        <v>0</v>
      </c>
      <c r="I15" s="160">
        <f>+'12'!X135</f>
        <v>0</v>
      </c>
      <c r="K15" s="160">
        <f>+'12'!AF135</f>
        <v>0</v>
      </c>
      <c r="L15" s="160">
        <f>+'12'!AG135</f>
        <v>0</v>
      </c>
      <c r="M15" s="160">
        <f>+'RISK OVER VIEW'!D286</f>
        <v>0</v>
      </c>
      <c r="N15" s="160">
        <f>+'RISK OVER VIEW'!C286</f>
        <v>0</v>
      </c>
      <c r="O15" s="160">
        <f>+'RISK OVER VIEW'!B286</f>
        <v>0</v>
      </c>
      <c r="P15" s="160">
        <f t="shared" si="0"/>
        <v>0</v>
      </c>
      <c r="Q15" s="160">
        <f t="shared" si="1"/>
        <v>0</v>
      </c>
      <c r="R15" s="160">
        <f t="shared" si="2"/>
        <v>0</v>
      </c>
      <c r="S15" s="163">
        <f t="shared" si="3"/>
        <v>0</v>
      </c>
      <c r="T15" s="160">
        <f t="shared" si="4"/>
        <v>0</v>
      </c>
      <c r="V15" s="166">
        <f>+'12'!U135</f>
        <v>0</v>
      </c>
      <c r="X15" s="166">
        <f>+'12'!W135</f>
        <v>0</v>
      </c>
    </row>
    <row r="16" spans="1:25" s="163" customFormat="1" x14ac:dyDescent="0.2">
      <c r="A16" s="163">
        <v>13</v>
      </c>
      <c r="B16" s="169" t="s">
        <v>158</v>
      </c>
      <c r="C16" s="163">
        <f>+'13'!$R$124</f>
        <v>0</v>
      </c>
      <c r="D16" s="163">
        <f>+'13'!S136</f>
        <v>0</v>
      </c>
      <c r="E16" s="163">
        <f>+'13'!T136</f>
        <v>0</v>
      </c>
      <c r="I16" s="163">
        <f>+'13'!X136</f>
        <v>0</v>
      </c>
      <c r="K16" s="163">
        <f>+'13'!AF136</f>
        <v>0</v>
      </c>
      <c r="L16" s="163">
        <f>+'13'!AG136</f>
        <v>0</v>
      </c>
      <c r="M16" s="163">
        <f>+'RISK OVER VIEW'!D309</f>
        <v>0</v>
      </c>
      <c r="N16" s="163">
        <f>+'RISK OVER VIEW'!C309</f>
        <v>0</v>
      </c>
      <c r="O16" s="163">
        <f>+'RISK OVER VIEW'!B309</f>
        <v>0</v>
      </c>
      <c r="P16" s="163">
        <f t="shared" si="0"/>
        <v>0</v>
      </c>
      <c r="Q16" s="163">
        <f t="shared" si="1"/>
        <v>0</v>
      </c>
      <c r="R16" s="163">
        <f t="shared" si="2"/>
        <v>0</v>
      </c>
      <c r="S16" s="163">
        <f t="shared" si="3"/>
        <v>0</v>
      </c>
      <c r="T16" s="163">
        <f t="shared" si="4"/>
        <v>0</v>
      </c>
      <c r="V16" s="165">
        <f>+'13'!U136</f>
        <v>0</v>
      </c>
      <c r="X16" s="165">
        <f>+'13'!W136</f>
        <v>0</v>
      </c>
    </row>
    <row r="17" spans="2:24" s="160" customFormat="1" x14ac:dyDescent="0.25">
      <c r="B17" s="162"/>
    </row>
    <row r="18" spans="2:24" s="163" customFormat="1" x14ac:dyDescent="0.25">
      <c r="B18" s="164"/>
    </row>
    <row r="19" spans="2:24" s="160" customFormat="1" x14ac:dyDescent="0.25">
      <c r="B19" s="162"/>
    </row>
    <row r="20" spans="2:24" s="163" customFormat="1" x14ac:dyDescent="0.25">
      <c r="B20" s="164"/>
    </row>
    <row r="21" spans="2:24" s="161" customFormat="1" x14ac:dyDescent="0.25">
      <c r="B21" s="161" t="s">
        <v>138</v>
      </c>
      <c r="C21" s="161">
        <f>SUM(C4:C20)</f>
        <v>2</v>
      </c>
      <c r="D21" s="161">
        <f t="shared" ref="D21:I21" si="5">SUM(D4:D20)</f>
        <v>0</v>
      </c>
      <c r="E21" s="161">
        <f t="shared" si="5"/>
        <v>0</v>
      </c>
      <c r="F21" s="161">
        <f t="shared" si="5"/>
        <v>0</v>
      </c>
      <c r="G21" s="161">
        <f t="shared" si="5"/>
        <v>0</v>
      </c>
      <c r="H21" s="161">
        <f t="shared" si="5"/>
        <v>0</v>
      </c>
      <c r="I21" s="161">
        <f t="shared" si="5"/>
        <v>0</v>
      </c>
      <c r="K21" s="161">
        <f t="shared" ref="K21:L21" si="6">SUM(K4:K20)</f>
        <v>0</v>
      </c>
      <c r="L21" s="161">
        <f t="shared" si="6"/>
        <v>0</v>
      </c>
      <c r="M21" s="161">
        <f t="shared" ref="M21" si="7">SUM(M4:M20)</f>
        <v>0</v>
      </c>
      <c r="N21" s="161">
        <f t="shared" ref="N21" si="8">SUM(N4:N20)</f>
        <v>1</v>
      </c>
      <c r="O21" s="161">
        <f t="shared" ref="O21" si="9">SUM(O4:O20)</f>
        <v>0</v>
      </c>
      <c r="P21" s="161">
        <f t="shared" ref="P21" si="10">SUM(P4:P20)</f>
        <v>2</v>
      </c>
      <c r="Q21" s="161">
        <f t="shared" ref="Q21" si="11">SUM(Q4:Q20)</f>
        <v>2</v>
      </c>
      <c r="R21" s="161">
        <f t="shared" ref="R21" si="12">SUM(R4:R20)</f>
        <v>0</v>
      </c>
      <c r="S21" s="161">
        <f t="shared" ref="S21" si="13">SUM(S4:S20)</f>
        <v>0</v>
      </c>
      <c r="T21" s="161">
        <f t="shared" ref="T21" si="14">SUM(T4:T20)</f>
        <v>0</v>
      </c>
      <c r="V21" s="167" t="e">
        <f>SUM(V4:V20)/13</f>
        <v>#DIV/0!</v>
      </c>
      <c r="W21" s="167"/>
      <c r="X21" s="167" t="e">
        <f>SUM(X4:X20)/13</f>
        <v>#DIV/0!</v>
      </c>
    </row>
  </sheetData>
  <mergeCells count="5">
    <mergeCell ref="K2:L2"/>
    <mergeCell ref="C2:I2"/>
    <mergeCell ref="M2:O2"/>
    <mergeCell ref="V2:W3"/>
    <mergeCell ref="X2:Y3"/>
  </mergeCells>
  <conditionalFormatting sqref="E3:F3">
    <cfRule type="cellIs" dxfId="17" priority="25" stopIfTrue="1" operator="between">
      <formula>1</formula>
      <formula>7</formula>
    </cfRule>
    <cfRule type="cellIs" dxfId="16" priority="26" stopIfTrue="1" operator="between">
      <formula>8</formula>
      <formula>12</formula>
    </cfRule>
    <cfRule type="cellIs" dxfId="15" priority="27" stopIfTrue="1" operator="between">
      <formula>13</formula>
      <formula>25</formula>
    </cfRule>
  </conditionalFormatting>
  <conditionalFormatting sqref="D3">
    <cfRule type="cellIs" dxfId="14" priority="22" stopIfTrue="1" operator="between">
      <formula>1</formula>
      <formula>7</formula>
    </cfRule>
    <cfRule type="cellIs" dxfId="13" priority="23" stopIfTrue="1" operator="between">
      <formula>8</formula>
      <formula>12</formula>
    </cfRule>
    <cfRule type="cellIs" dxfId="12" priority="24" stopIfTrue="1" operator="between">
      <formula>13</formula>
      <formula>25</formula>
    </cfRule>
  </conditionalFormatting>
  <conditionalFormatting sqref="I3:J3">
    <cfRule type="cellIs" dxfId="11" priority="19" stopIfTrue="1" operator="between">
      <formula>1</formula>
      <formula>7</formula>
    </cfRule>
    <cfRule type="cellIs" dxfId="10" priority="20" stopIfTrue="1" operator="between">
      <formula>8</formula>
      <formula>12</formula>
    </cfRule>
    <cfRule type="cellIs" dxfId="9" priority="21" stopIfTrue="1" operator="between">
      <formula>13</formula>
      <formula>25</formula>
    </cfRule>
  </conditionalFormatting>
  <conditionalFormatting sqref="C3">
    <cfRule type="cellIs" dxfId="8" priority="16" stopIfTrue="1" operator="between">
      <formula>1</formula>
      <formula>7</formula>
    </cfRule>
    <cfRule type="cellIs" dxfId="7" priority="17" stopIfTrue="1" operator="between">
      <formula>8</formula>
      <formula>12</formula>
    </cfRule>
    <cfRule type="cellIs" dxfId="6" priority="18" stopIfTrue="1" operator="between">
      <formula>13</formula>
      <formula>25</formula>
    </cfRule>
  </conditionalFormatting>
  <conditionalFormatting sqref="G3">
    <cfRule type="cellIs" dxfId="5" priority="10" stopIfTrue="1" operator="between">
      <formula>1</formula>
      <formula>7</formula>
    </cfRule>
    <cfRule type="cellIs" dxfId="4" priority="11" stopIfTrue="1" operator="between">
      <formula>8</formula>
      <formula>12</formula>
    </cfRule>
    <cfRule type="cellIs" dxfId="3" priority="12" stopIfTrue="1" operator="between">
      <formula>13</formula>
      <formula>25</formula>
    </cfRule>
  </conditionalFormatting>
  <conditionalFormatting sqref="H3">
    <cfRule type="cellIs" dxfId="2" priority="1" stopIfTrue="1" operator="between">
      <formula>1</formula>
      <formula>7</formula>
    </cfRule>
    <cfRule type="cellIs" dxfId="1" priority="2" stopIfTrue="1" operator="between">
      <formula>8</formula>
      <formula>12</formula>
    </cfRule>
    <cfRule type="cellIs" dxfId="0" priority="3" stopIfTrue="1" operator="between">
      <formula>13</formula>
      <formula>25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104"/>
  <sheetViews>
    <sheetView showRowColHeaders="0" workbookViewId="0">
      <selection activeCell="Q2" sqref="Q2"/>
    </sheetView>
  </sheetViews>
  <sheetFormatPr defaultRowHeight="15" x14ac:dyDescent="0.25"/>
  <cols>
    <col min="1" max="1" width="9.85546875" customWidth="1"/>
    <col min="3" max="3" width="9.42578125" customWidth="1"/>
    <col min="4" max="4" width="1.42578125" style="21" customWidth="1"/>
    <col min="5" max="5" width="5.7109375" customWidth="1"/>
    <col min="6" max="6" width="1.42578125" customWidth="1"/>
    <col min="7" max="11" width="9.28515625" customWidth="1"/>
    <col min="17" max="40" width="9.140625" style="3"/>
  </cols>
  <sheetData>
    <row r="1" spans="1:16" ht="46.5" customHeight="1" x14ac:dyDescent="0.3">
      <c r="A1" s="26"/>
      <c r="B1" s="27"/>
      <c r="C1" s="222" t="s">
        <v>73</v>
      </c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4"/>
      <c r="P1" s="2"/>
    </row>
    <row r="2" spans="1:16" ht="27" x14ac:dyDescent="0.25">
      <c r="A2" s="28"/>
      <c r="B2" s="2"/>
      <c r="C2" s="4"/>
      <c r="D2" s="4"/>
      <c r="E2" s="5" t="s">
        <v>15</v>
      </c>
      <c r="F2" s="5"/>
      <c r="G2" s="6"/>
      <c r="H2" s="6"/>
      <c r="I2" s="6"/>
      <c r="J2" s="6"/>
      <c r="K2" s="6"/>
      <c r="L2" s="7"/>
      <c r="M2" s="2"/>
      <c r="N2" s="2"/>
      <c r="O2" s="29"/>
      <c r="P2" s="2"/>
    </row>
    <row r="3" spans="1:16" ht="48.75" customHeight="1" x14ac:dyDescent="0.25">
      <c r="A3" s="28"/>
      <c r="B3" s="2"/>
      <c r="C3" s="8"/>
      <c r="D3" s="9"/>
      <c r="E3" s="25">
        <v>5</v>
      </c>
      <c r="F3" s="221"/>
      <c r="G3" s="22">
        <v>5</v>
      </c>
      <c r="H3" s="23">
        <v>10</v>
      </c>
      <c r="I3" s="23">
        <v>15</v>
      </c>
      <c r="J3" s="24">
        <v>20</v>
      </c>
      <c r="K3" s="24">
        <v>25</v>
      </c>
      <c r="L3" s="2"/>
      <c r="M3" s="2"/>
      <c r="N3" s="2"/>
      <c r="O3" s="29"/>
      <c r="P3" s="2"/>
    </row>
    <row r="4" spans="1:16" ht="48.75" customHeight="1" x14ac:dyDescent="0.25">
      <c r="A4" s="28"/>
      <c r="B4" s="2"/>
      <c r="C4" s="10"/>
      <c r="D4" s="11"/>
      <c r="E4" s="25">
        <v>4</v>
      </c>
      <c r="F4" s="221"/>
      <c r="G4" s="22">
        <v>4</v>
      </c>
      <c r="H4" s="22">
        <v>8</v>
      </c>
      <c r="I4" s="23">
        <v>12</v>
      </c>
      <c r="J4" s="23">
        <v>16</v>
      </c>
      <c r="K4" s="24">
        <v>20</v>
      </c>
      <c r="L4" s="2"/>
      <c r="M4" s="2"/>
      <c r="N4" s="2"/>
      <c r="O4" s="29"/>
      <c r="P4" s="2"/>
    </row>
    <row r="5" spans="1:16" ht="48.75" customHeight="1" x14ac:dyDescent="0.25">
      <c r="A5" s="28"/>
      <c r="B5" s="2"/>
      <c r="C5" s="10"/>
      <c r="D5" s="11"/>
      <c r="E5" s="25">
        <v>3</v>
      </c>
      <c r="F5" s="221"/>
      <c r="G5" s="22">
        <v>3</v>
      </c>
      <c r="H5" s="22">
        <v>6</v>
      </c>
      <c r="I5" s="23">
        <v>9</v>
      </c>
      <c r="J5" s="23">
        <v>12</v>
      </c>
      <c r="K5" s="23">
        <v>16</v>
      </c>
      <c r="L5" s="2"/>
      <c r="M5" s="2"/>
      <c r="N5" s="2"/>
      <c r="O5" s="29"/>
      <c r="P5" s="2"/>
    </row>
    <row r="6" spans="1:16" ht="48.75" customHeight="1" x14ac:dyDescent="0.25">
      <c r="A6" s="28"/>
      <c r="B6" s="2"/>
      <c r="C6" s="10"/>
      <c r="D6" s="11"/>
      <c r="E6" s="25">
        <v>2</v>
      </c>
      <c r="F6" s="221"/>
      <c r="G6" s="22">
        <v>2</v>
      </c>
      <c r="H6" s="22">
        <v>4</v>
      </c>
      <c r="I6" s="22">
        <v>6</v>
      </c>
      <c r="J6" s="22">
        <v>8</v>
      </c>
      <c r="K6" s="23">
        <v>10</v>
      </c>
      <c r="L6" s="2"/>
      <c r="M6" s="2"/>
      <c r="N6" s="2"/>
      <c r="O6" s="29"/>
      <c r="P6" s="2"/>
    </row>
    <row r="7" spans="1:16" ht="48.75" customHeight="1" x14ac:dyDescent="0.25">
      <c r="A7" s="28"/>
      <c r="B7" s="2"/>
      <c r="C7" s="10"/>
      <c r="D7" s="11"/>
      <c r="E7" s="25">
        <v>1</v>
      </c>
      <c r="F7" s="221"/>
      <c r="G7" s="22">
        <v>1</v>
      </c>
      <c r="H7" s="22">
        <v>2</v>
      </c>
      <c r="I7" s="22">
        <v>3</v>
      </c>
      <c r="J7" s="22">
        <v>4</v>
      </c>
      <c r="K7" s="22">
        <v>5</v>
      </c>
      <c r="L7" s="2"/>
      <c r="M7" s="2"/>
      <c r="N7" s="2"/>
      <c r="O7" s="29"/>
      <c r="P7" s="2"/>
    </row>
    <row r="8" spans="1:16" ht="7.5" customHeight="1" x14ac:dyDescent="0.25">
      <c r="A8" s="28"/>
      <c r="B8" s="2"/>
      <c r="C8" s="11"/>
      <c r="D8" s="11"/>
      <c r="E8" s="12"/>
      <c r="F8" s="12"/>
      <c r="G8" s="13"/>
      <c r="H8" s="13"/>
      <c r="I8" s="13"/>
      <c r="J8" s="13"/>
      <c r="K8" s="13"/>
      <c r="L8" s="2"/>
      <c r="M8" s="2"/>
      <c r="N8" s="2"/>
      <c r="O8" s="29"/>
      <c r="P8" s="2"/>
    </row>
    <row r="9" spans="1:16" ht="27" customHeight="1" x14ac:dyDescent="0.25">
      <c r="A9" s="28"/>
      <c r="B9" s="2"/>
      <c r="C9" s="4"/>
      <c r="D9" s="4"/>
      <c r="E9" s="14"/>
      <c r="F9" s="14"/>
      <c r="G9" s="25">
        <v>1</v>
      </c>
      <c r="H9" s="25">
        <v>2</v>
      </c>
      <c r="I9" s="25">
        <v>3</v>
      </c>
      <c r="J9" s="25">
        <v>4</v>
      </c>
      <c r="K9" s="25">
        <v>5</v>
      </c>
      <c r="L9" s="2"/>
      <c r="M9" s="2"/>
      <c r="N9" s="2"/>
      <c r="O9" s="29"/>
      <c r="P9" s="2"/>
    </row>
    <row r="10" spans="1:16" ht="22.5" x14ac:dyDescent="0.25">
      <c r="A10" s="28"/>
      <c r="B10" s="2"/>
      <c r="C10" s="4"/>
      <c r="D10" s="4"/>
      <c r="E10" s="14"/>
      <c r="F10" s="14"/>
      <c r="G10" s="12"/>
      <c r="H10" s="12"/>
      <c r="I10" s="12"/>
      <c r="J10" s="12"/>
      <c r="K10" s="12"/>
      <c r="L10" s="2"/>
      <c r="M10" s="2"/>
      <c r="N10" s="2"/>
      <c r="O10" s="29"/>
      <c r="P10" s="2"/>
    </row>
    <row r="11" spans="1:16" ht="22.5" x14ac:dyDescent="0.25">
      <c r="A11" s="30"/>
      <c r="B11" s="31"/>
      <c r="C11" s="32"/>
      <c r="D11" s="32"/>
      <c r="E11" s="33"/>
      <c r="F11" s="33"/>
      <c r="G11" s="34"/>
      <c r="H11" s="34"/>
      <c r="I11" s="34"/>
      <c r="J11" s="34"/>
      <c r="K11" s="34"/>
      <c r="L11" s="35"/>
      <c r="M11" s="31"/>
      <c r="N11" s="31"/>
      <c r="O11" s="36"/>
      <c r="P11" s="2"/>
    </row>
    <row r="12" spans="1:16" s="3" customFormat="1" x14ac:dyDescent="0.25">
      <c r="A12" s="2"/>
      <c r="B12" s="2"/>
      <c r="C12" s="4"/>
      <c r="D12" s="4"/>
      <c r="E12" s="5"/>
      <c r="F12" s="5"/>
      <c r="G12" s="5"/>
      <c r="H12" s="5"/>
      <c r="I12" s="5"/>
      <c r="J12" s="5"/>
      <c r="K12" s="5"/>
      <c r="L12" s="5"/>
      <c r="M12" s="2"/>
      <c r="N12" s="2"/>
      <c r="O12" s="2"/>
      <c r="P12" s="2"/>
    </row>
    <row r="13" spans="1:16" s="3" customFormat="1" ht="22.5" x14ac:dyDescent="0.25">
      <c r="A13" s="2"/>
      <c r="B13" s="2"/>
      <c r="C13" s="12"/>
      <c r="D13" s="12"/>
      <c r="E13" s="15"/>
      <c r="F13" s="15"/>
      <c r="G13" s="16"/>
      <c r="H13" s="16"/>
      <c r="I13" s="17"/>
      <c r="J13" s="17"/>
      <c r="K13" s="17"/>
      <c r="L13" s="2"/>
      <c r="M13" s="2"/>
      <c r="N13" s="2"/>
      <c r="O13" s="2"/>
      <c r="P13" s="2"/>
    </row>
    <row r="14" spans="1:16" s="18" customFormat="1" ht="15.75" x14ac:dyDescent="0.2">
      <c r="B14" s="19"/>
      <c r="C14" s="19"/>
      <c r="D14" s="19"/>
      <c r="E14" s="20"/>
      <c r="F14" s="20"/>
      <c r="G14" s="19"/>
      <c r="H14" s="19"/>
      <c r="I14" s="19"/>
      <c r="J14" s="19"/>
      <c r="K14" s="19"/>
      <c r="L14" s="19"/>
      <c r="M14" s="19"/>
      <c r="N14" s="19"/>
      <c r="O14" s="19"/>
      <c r="P14" s="19"/>
    </row>
    <row r="15" spans="1:16" s="3" customFormat="1" x14ac:dyDescent="0.25">
      <c r="D15" s="2"/>
    </row>
    <row r="16" spans="1:16" s="3" customFormat="1" x14ac:dyDescent="0.25">
      <c r="D16" s="2"/>
    </row>
    <row r="17" spans="4:4" s="3" customFormat="1" x14ac:dyDescent="0.25">
      <c r="D17" s="2"/>
    </row>
    <row r="18" spans="4:4" s="3" customFormat="1" x14ac:dyDescent="0.25">
      <c r="D18" s="2"/>
    </row>
    <row r="19" spans="4:4" s="3" customFormat="1" x14ac:dyDescent="0.25">
      <c r="D19" s="2"/>
    </row>
    <row r="20" spans="4:4" s="3" customFormat="1" x14ac:dyDescent="0.25">
      <c r="D20" s="2"/>
    </row>
    <row r="21" spans="4:4" s="3" customFormat="1" x14ac:dyDescent="0.25">
      <c r="D21" s="2"/>
    </row>
    <row r="22" spans="4:4" s="3" customFormat="1" x14ac:dyDescent="0.25">
      <c r="D22" s="2"/>
    </row>
    <row r="23" spans="4:4" s="3" customFormat="1" x14ac:dyDescent="0.25">
      <c r="D23" s="2"/>
    </row>
    <row r="24" spans="4:4" s="3" customFormat="1" x14ac:dyDescent="0.25">
      <c r="D24" s="2"/>
    </row>
    <row r="25" spans="4:4" s="3" customFormat="1" x14ac:dyDescent="0.25">
      <c r="D25" s="2"/>
    </row>
    <row r="26" spans="4:4" s="3" customFormat="1" x14ac:dyDescent="0.25">
      <c r="D26" s="2"/>
    </row>
    <row r="27" spans="4:4" s="3" customFormat="1" x14ac:dyDescent="0.25">
      <c r="D27" s="2"/>
    </row>
    <row r="28" spans="4:4" s="3" customFormat="1" x14ac:dyDescent="0.25">
      <c r="D28" s="2"/>
    </row>
    <row r="29" spans="4:4" s="3" customFormat="1" x14ac:dyDescent="0.25">
      <c r="D29" s="2"/>
    </row>
    <row r="30" spans="4:4" s="3" customFormat="1" x14ac:dyDescent="0.25">
      <c r="D30" s="2"/>
    </row>
    <row r="31" spans="4:4" s="3" customFormat="1" x14ac:dyDescent="0.25">
      <c r="D31" s="2"/>
    </row>
    <row r="32" spans="4:4" s="3" customFormat="1" x14ac:dyDescent="0.25">
      <c r="D32" s="2"/>
    </row>
    <row r="33" spans="4:4" s="3" customFormat="1" x14ac:dyDescent="0.25">
      <c r="D33" s="2"/>
    </row>
    <row r="34" spans="4:4" s="3" customFormat="1" x14ac:dyDescent="0.25">
      <c r="D34" s="2"/>
    </row>
    <row r="35" spans="4:4" s="3" customFormat="1" x14ac:dyDescent="0.25">
      <c r="D35" s="2"/>
    </row>
    <row r="36" spans="4:4" s="3" customFormat="1" x14ac:dyDescent="0.25">
      <c r="D36" s="2"/>
    </row>
    <row r="37" spans="4:4" s="3" customFormat="1" x14ac:dyDescent="0.25">
      <c r="D37" s="2"/>
    </row>
    <row r="38" spans="4:4" s="3" customFormat="1" x14ac:dyDescent="0.25">
      <c r="D38" s="2"/>
    </row>
    <row r="39" spans="4:4" s="3" customFormat="1" x14ac:dyDescent="0.25">
      <c r="D39" s="2"/>
    </row>
    <row r="40" spans="4:4" s="3" customFormat="1" x14ac:dyDescent="0.25">
      <c r="D40" s="2"/>
    </row>
    <row r="41" spans="4:4" s="3" customFormat="1" x14ac:dyDescent="0.25">
      <c r="D41" s="2"/>
    </row>
    <row r="42" spans="4:4" s="3" customFormat="1" x14ac:dyDescent="0.25">
      <c r="D42" s="2"/>
    </row>
    <row r="43" spans="4:4" s="3" customFormat="1" x14ac:dyDescent="0.25">
      <c r="D43" s="2"/>
    </row>
    <row r="44" spans="4:4" s="3" customFormat="1" x14ac:dyDescent="0.25">
      <c r="D44" s="2"/>
    </row>
    <row r="45" spans="4:4" s="3" customFormat="1" x14ac:dyDescent="0.25">
      <c r="D45" s="2"/>
    </row>
    <row r="46" spans="4:4" s="3" customFormat="1" x14ac:dyDescent="0.25">
      <c r="D46" s="2"/>
    </row>
    <row r="47" spans="4:4" s="3" customFormat="1" x14ac:dyDescent="0.25">
      <c r="D47" s="2"/>
    </row>
    <row r="48" spans="4:4" s="3" customFormat="1" x14ac:dyDescent="0.25">
      <c r="D48" s="2"/>
    </row>
    <row r="49" spans="4:4" s="3" customFormat="1" x14ac:dyDescent="0.25">
      <c r="D49" s="2"/>
    </row>
    <row r="50" spans="4:4" s="3" customFormat="1" x14ac:dyDescent="0.25">
      <c r="D50" s="2"/>
    </row>
    <row r="51" spans="4:4" s="3" customFormat="1" x14ac:dyDescent="0.25">
      <c r="D51" s="2"/>
    </row>
    <row r="52" spans="4:4" s="3" customFormat="1" x14ac:dyDescent="0.25">
      <c r="D52" s="2"/>
    </row>
    <row r="53" spans="4:4" s="3" customFormat="1" x14ac:dyDescent="0.25">
      <c r="D53" s="2"/>
    </row>
    <row r="54" spans="4:4" s="3" customFormat="1" x14ac:dyDescent="0.25">
      <c r="D54" s="2"/>
    </row>
    <row r="55" spans="4:4" s="3" customFormat="1" x14ac:dyDescent="0.25">
      <c r="D55" s="2"/>
    </row>
    <row r="56" spans="4:4" s="3" customFormat="1" x14ac:dyDescent="0.25">
      <c r="D56" s="2"/>
    </row>
    <row r="57" spans="4:4" s="3" customFormat="1" x14ac:dyDescent="0.25">
      <c r="D57" s="2"/>
    </row>
    <row r="58" spans="4:4" s="3" customFormat="1" x14ac:dyDescent="0.25">
      <c r="D58" s="2"/>
    </row>
    <row r="59" spans="4:4" s="3" customFormat="1" x14ac:dyDescent="0.25">
      <c r="D59" s="2"/>
    </row>
    <row r="60" spans="4:4" s="3" customFormat="1" x14ac:dyDescent="0.25">
      <c r="D60" s="2"/>
    </row>
    <row r="61" spans="4:4" s="3" customFormat="1" x14ac:dyDescent="0.25">
      <c r="D61" s="2"/>
    </row>
    <row r="62" spans="4:4" s="3" customFormat="1" x14ac:dyDescent="0.25">
      <c r="D62" s="2"/>
    </row>
    <row r="63" spans="4:4" s="3" customFormat="1" x14ac:dyDescent="0.25">
      <c r="D63" s="2"/>
    </row>
    <row r="64" spans="4:4" s="3" customFormat="1" x14ac:dyDescent="0.25">
      <c r="D64" s="2"/>
    </row>
    <row r="65" spans="4:4" s="3" customFormat="1" x14ac:dyDescent="0.25">
      <c r="D65" s="2"/>
    </row>
    <row r="66" spans="4:4" s="3" customFormat="1" x14ac:dyDescent="0.25">
      <c r="D66" s="2"/>
    </row>
    <row r="67" spans="4:4" s="3" customFormat="1" x14ac:dyDescent="0.25">
      <c r="D67" s="2"/>
    </row>
    <row r="68" spans="4:4" s="3" customFormat="1" x14ac:dyDescent="0.25">
      <c r="D68" s="2"/>
    </row>
    <row r="69" spans="4:4" s="3" customFormat="1" x14ac:dyDescent="0.25">
      <c r="D69" s="2"/>
    </row>
    <row r="70" spans="4:4" s="3" customFormat="1" x14ac:dyDescent="0.25">
      <c r="D70" s="2"/>
    </row>
    <row r="71" spans="4:4" s="3" customFormat="1" x14ac:dyDescent="0.25">
      <c r="D71" s="2"/>
    </row>
    <row r="72" spans="4:4" s="3" customFormat="1" x14ac:dyDescent="0.25">
      <c r="D72" s="2"/>
    </row>
    <row r="73" spans="4:4" s="3" customFormat="1" x14ac:dyDescent="0.25">
      <c r="D73" s="2"/>
    </row>
    <row r="74" spans="4:4" s="3" customFormat="1" x14ac:dyDescent="0.25">
      <c r="D74" s="2"/>
    </row>
    <row r="75" spans="4:4" s="3" customFormat="1" x14ac:dyDescent="0.25">
      <c r="D75" s="2"/>
    </row>
    <row r="76" spans="4:4" s="3" customFormat="1" x14ac:dyDescent="0.25">
      <c r="D76" s="2"/>
    </row>
    <row r="77" spans="4:4" s="3" customFormat="1" x14ac:dyDescent="0.25">
      <c r="D77" s="2"/>
    </row>
    <row r="78" spans="4:4" s="3" customFormat="1" x14ac:dyDescent="0.25">
      <c r="D78" s="2"/>
    </row>
    <row r="79" spans="4:4" s="3" customFormat="1" x14ac:dyDescent="0.25">
      <c r="D79" s="2"/>
    </row>
    <row r="80" spans="4:4" s="3" customFormat="1" x14ac:dyDescent="0.25">
      <c r="D80" s="2"/>
    </row>
    <row r="81" spans="4:4" s="3" customFormat="1" x14ac:dyDescent="0.25">
      <c r="D81" s="2"/>
    </row>
    <row r="82" spans="4:4" s="3" customFormat="1" x14ac:dyDescent="0.25">
      <c r="D82" s="2"/>
    </row>
    <row r="83" spans="4:4" s="3" customFormat="1" x14ac:dyDescent="0.25">
      <c r="D83" s="2"/>
    </row>
    <row r="84" spans="4:4" s="3" customFormat="1" x14ac:dyDescent="0.25">
      <c r="D84" s="2"/>
    </row>
    <row r="85" spans="4:4" s="3" customFormat="1" x14ac:dyDescent="0.25">
      <c r="D85" s="2"/>
    </row>
    <row r="86" spans="4:4" s="3" customFormat="1" x14ac:dyDescent="0.25">
      <c r="D86" s="2"/>
    </row>
    <row r="87" spans="4:4" s="3" customFormat="1" x14ac:dyDescent="0.25">
      <c r="D87" s="2"/>
    </row>
    <row r="88" spans="4:4" s="3" customFormat="1" x14ac:dyDescent="0.25">
      <c r="D88" s="2"/>
    </row>
    <row r="89" spans="4:4" s="3" customFormat="1" x14ac:dyDescent="0.25">
      <c r="D89" s="2"/>
    </row>
    <row r="90" spans="4:4" s="3" customFormat="1" x14ac:dyDescent="0.25">
      <c r="D90" s="2"/>
    </row>
    <row r="91" spans="4:4" s="3" customFormat="1" x14ac:dyDescent="0.25">
      <c r="D91" s="2"/>
    </row>
    <row r="92" spans="4:4" s="3" customFormat="1" x14ac:dyDescent="0.25">
      <c r="D92" s="2"/>
    </row>
    <row r="93" spans="4:4" s="3" customFormat="1" x14ac:dyDescent="0.25">
      <c r="D93" s="2"/>
    </row>
    <row r="94" spans="4:4" s="3" customFormat="1" x14ac:dyDescent="0.25">
      <c r="D94" s="2"/>
    </row>
    <row r="95" spans="4:4" s="3" customFormat="1" x14ac:dyDescent="0.25">
      <c r="D95" s="2"/>
    </row>
    <row r="96" spans="4:4" s="3" customFormat="1" x14ac:dyDescent="0.25">
      <c r="D96" s="2"/>
    </row>
    <row r="97" spans="4:4" s="3" customFormat="1" x14ac:dyDescent="0.25">
      <c r="D97" s="2"/>
    </row>
    <row r="98" spans="4:4" s="3" customFormat="1" x14ac:dyDescent="0.25">
      <c r="D98" s="2"/>
    </row>
    <row r="99" spans="4:4" s="3" customFormat="1" x14ac:dyDescent="0.25">
      <c r="D99" s="2"/>
    </row>
    <row r="100" spans="4:4" s="3" customFormat="1" x14ac:dyDescent="0.25">
      <c r="D100" s="2"/>
    </row>
    <row r="101" spans="4:4" s="3" customFormat="1" x14ac:dyDescent="0.25">
      <c r="D101" s="2"/>
    </row>
    <row r="102" spans="4:4" s="3" customFormat="1" x14ac:dyDescent="0.25">
      <c r="D102" s="2"/>
    </row>
    <row r="103" spans="4:4" s="3" customFormat="1" x14ac:dyDescent="0.25">
      <c r="D103" s="2"/>
    </row>
    <row r="104" spans="4:4" s="3" customFormat="1" x14ac:dyDescent="0.25">
      <c r="D104" s="2"/>
    </row>
  </sheetData>
  <sheetProtection selectLockedCells="1"/>
  <customSheetViews>
    <customSheetView guid="{A2F303AB-A910-4E68-83D2-3543D9278CCB}" showPageBreaks="1" showRowCol="0" printArea="1">
      <selection activeCell="G7" sqref="G7"/>
      <pageMargins left="0.7" right="0.7" top="0.75" bottom="0.75" header="0.3" footer="0.3"/>
      <pageSetup orientation="landscape" r:id="rId1"/>
    </customSheetView>
  </customSheetViews>
  <mergeCells count="2">
    <mergeCell ref="F3:F7"/>
    <mergeCell ref="C1:O1"/>
  </mergeCells>
  <pageMargins left="0.7" right="0.7" top="0.75" bottom="0.75" header="0.3" footer="0.3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71"/>
  <sheetViews>
    <sheetView showRowColHeaders="0" zoomScale="80" zoomScaleNormal="80" workbookViewId="0">
      <selection activeCell="O5" sqref="O5"/>
    </sheetView>
  </sheetViews>
  <sheetFormatPr defaultColWidth="9.140625" defaultRowHeight="11.25" x14ac:dyDescent="0.2"/>
  <cols>
    <col min="1" max="1" width="2.140625" style="38" customWidth="1"/>
    <col min="2" max="2" width="7.7109375" style="38" bestFit="1" customWidth="1"/>
    <col min="3" max="3" width="14.28515625" style="38" bestFit="1" customWidth="1"/>
    <col min="4" max="10" width="22.140625" style="38" customWidth="1"/>
    <col min="11" max="11" width="2.140625" style="38" customWidth="1"/>
    <col min="12" max="12" width="9.140625" style="37"/>
    <col min="13" max="13" width="2.140625" style="37" customWidth="1"/>
    <col min="14" max="14" width="12.5703125" style="37" customWidth="1"/>
    <col min="15" max="15" width="20" style="37" bestFit="1" customWidth="1"/>
    <col min="16" max="16" width="60" style="37" bestFit="1" customWidth="1"/>
    <col min="17" max="18" width="9.140625" style="37"/>
    <col min="19" max="19" width="2.140625" style="37" customWidth="1"/>
    <col min="20" max="32" width="9.140625" style="37"/>
    <col min="33" max="16384" width="9.140625" style="38"/>
  </cols>
  <sheetData>
    <row r="1" spans="1:18" x14ac:dyDescent="0.2">
      <c r="A1" s="60"/>
      <c r="B1" s="61"/>
      <c r="C1" s="60"/>
      <c r="D1" s="61"/>
      <c r="E1" s="61"/>
      <c r="F1" s="61"/>
      <c r="G1" s="61"/>
      <c r="H1" s="61"/>
      <c r="I1" s="61"/>
      <c r="J1" s="61"/>
      <c r="K1" s="62"/>
    </row>
    <row r="2" spans="1:18" x14ac:dyDescent="0.2">
      <c r="A2" s="63"/>
      <c r="B2" s="56"/>
      <c r="C2" s="63"/>
      <c r="D2" s="56"/>
      <c r="E2" s="56"/>
      <c r="F2" s="56"/>
      <c r="G2" s="56"/>
      <c r="H2" s="56"/>
      <c r="I2" s="56"/>
      <c r="J2" s="64"/>
      <c r="K2" s="65"/>
    </row>
    <row r="3" spans="1:18" x14ac:dyDescent="0.2">
      <c r="A3" s="63"/>
      <c r="B3" s="56"/>
      <c r="C3" s="63"/>
      <c r="D3" s="56"/>
      <c r="E3" s="56"/>
      <c r="F3" s="56"/>
      <c r="G3" s="56"/>
      <c r="H3" s="56"/>
      <c r="I3" s="56"/>
      <c r="J3" s="56"/>
      <c r="K3" s="65"/>
    </row>
    <row r="4" spans="1:18" ht="36" customHeight="1" x14ac:dyDescent="0.2">
      <c r="A4" s="63"/>
      <c r="B4" s="56"/>
      <c r="C4" s="70"/>
      <c r="D4" s="56"/>
      <c r="E4" s="56"/>
      <c r="F4" s="56"/>
      <c r="G4" s="56"/>
      <c r="H4" s="56"/>
      <c r="I4" s="56"/>
      <c r="J4" s="56"/>
      <c r="K4" s="65"/>
    </row>
    <row r="5" spans="1:18" x14ac:dyDescent="0.2">
      <c r="A5" s="63"/>
      <c r="B5" s="227" t="s">
        <v>16</v>
      </c>
      <c r="C5" s="228" t="s">
        <v>17</v>
      </c>
      <c r="D5" s="50" t="s">
        <v>18</v>
      </c>
      <c r="E5" s="228" t="s">
        <v>19</v>
      </c>
      <c r="F5" s="228"/>
      <c r="G5" s="228"/>
      <c r="H5" s="228"/>
      <c r="I5" s="228"/>
      <c r="J5" s="228"/>
      <c r="K5" s="65"/>
    </row>
    <row r="6" spans="1:18" x14ac:dyDescent="0.2">
      <c r="A6" s="63"/>
      <c r="B6" s="227"/>
      <c r="C6" s="228"/>
      <c r="D6" s="48" t="s">
        <v>20</v>
      </c>
      <c r="E6" s="48" t="s">
        <v>21</v>
      </c>
      <c r="F6" s="49" t="s">
        <v>22</v>
      </c>
      <c r="G6" s="49" t="s">
        <v>23</v>
      </c>
      <c r="H6" s="48" t="s">
        <v>24</v>
      </c>
      <c r="I6" s="48" t="s">
        <v>25</v>
      </c>
      <c r="J6" s="48" t="s">
        <v>26</v>
      </c>
      <c r="K6" s="65"/>
    </row>
    <row r="7" spans="1:18" ht="82.5" customHeight="1" x14ac:dyDescent="0.2">
      <c r="A7" s="63"/>
      <c r="B7" s="57">
        <v>5</v>
      </c>
      <c r="C7" s="42" t="s">
        <v>27</v>
      </c>
      <c r="D7" s="39" t="s">
        <v>28</v>
      </c>
      <c r="E7" s="39" t="s">
        <v>29</v>
      </c>
      <c r="F7" s="39" t="s">
        <v>30</v>
      </c>
      <c r="G7" s="39" t="s">
        <v>31</v>
      </c>
      <c r="H7" s="39" t="s">
        <v>32</v>
      </c>
      <c r="I7" s="39" t="s">
        <v>33</v>
      </c>
      <c r="J7" s="39" t="s">
        <v>34</v>
      </c>
      <c r="K7" s="65"/>
    </row>
    <row r="8" spans="1:18" ht="82.5" customHeight="1" x14ac:dyDescent="0.2">
      <c r="A8" s="63"/>
      <c r="B8" s="57">
        <v>4</v>
      </c>
      <c r="C8" s="42" t="s">
        <v>74</v>
      </c>
      <c r="D8" s="39" t="s">
        <v>35</v>
      </c>
      <c r="E8" s="39" t="s">
        <v>36</v>
      </c>
      <c r="F8" s="39" t="s">
        <v>37</v>
      </c>
      <c r="G8" s="39" t="s">
        <v>38</v>
      </c>
      <c r="H8" s="39" t="s">
        <v>39</v>
      </c>
      <c r="I8" s="39" t="s">
        <v>40</v>
      </c>
      <c r="J8" s="39" t="s">
        <v>41</v>
      </c>
      <c r="K8" s="65"/>
    </row>
    <row r="9" spans="1:18" ht="82.5" customHeight="1" x14ac:dyDescent="0.2">
      <c r="A9" s="63"/>
      <c r="B9" s="58">
        <v>3</v>
      </c>
      <c r="C9" s="43" t="s">
        <v>75</v>
      </c>
      <c r="D9" s="40" t="s">
        <v>43</v>
      </c>
      <c r="E9" s="39" t="s">
        <v>44</v>
      </c>
      <c r="F9" s="39" t="s">
        <v>45</v>
      </c>
      <c r="G9" s="39" t="s">
        <v>46</v>
      </c>
      <c r="H9" s="39" t="s">
        <v>47</v>
      </c>
      <c r="I9" s="39" t="s">
        <v>48</v>
      </c>
      <c r="J9" s="39" t="s">
        <v>49</v>
      </c>
      <c r="K9" s="65"/>
    </row>
    <row r="10" spans="1:18" ht="82.5" customHeight="1" x14ac:dyDescent="0.2">
      <c r="A10" s="63"/>
      <c r="B10" s="59">
        <v>2</v>
      </c>
      <c r="C10" s="44" t="s">
        <v>76</v>
      </c>
      <c r="D10" s="40" t="s">
        <v>51</v>
      </c>
      <c r="E10" s="39" t="s">
        <v>52</v>
      </c>
      <c r="F10" s="39" t="s">
        <v>53</v>
      </c>
      <c r="G10" s="40" t="s">
        <v>54</v>
      </c>
      <c r="H10" s="39" t="s">
        <v>55</v>
      </c>
      <c r="I10" s="39" t="s">
        <v>56</v>
      </c>
      <c r="J10" s="39" t="s">
        <v>57</v>
      </c>
      <c r="K10" s="65"/>
    </row>
    <row r="11" spans="1:18" ht="82.5" customHeight="1" x14ac:dyDescent="0.2">
      <c r="A11" s="63"/>
      <c r="B11" s="59">
        <v>1</v>
      </c>
      <c r="C11" s="44" t="s">
        <v>50</v>
      </c>
      <c r="D11" s="40" t="s">
        <v>58</v>
      </c>
      <c r="E11" s="39" t="s">
        <v>59</v>
      </c>
      <c r="F11" s="39" t="s">
        <v>60</v>
      </c>
      <c r="G11" s="40" t="s">
        <v>61</v>
      </c>
      <c r="H11" s="39" t="s">
        <v>62</v>
      </c>
      <c r="I11" s="39" t="s">
        <v>63</v>
      </c>
      <c r="J11" s="39" t="s">
        <v>64</v>
      </c>
      <c r="K11" s="65"/>
    </row>
    <row r="12" spans="1:18" x14ac:dyDescent="0.2">
      <c r="A12" s="63"/>
      <c r="B12" s="55"/>
      <c r="C12" s="51"/>
      <c r="D12" s="51"/>
      <c r="E12" s="51"/>
      <c r="F12" s="51"/>
      <c r="G12" s="51"/>
      <c r="H12" s="51"/>
      <c r="I12" s="56"/>
      <c r="J12" s="56"/>
      <c r="K12" s="65"/>
    </row>
    <row r="13" spans="1:18" ht="12.75" x14ac:dyDescent="0.2">
      <c r="A13" s="63"/>
      <c r="B13" s="46" t="s">
        <v>16</v>
      </c>
      <c r="C13" s="46" t="s">
        <v>17</v>
      </c>
      <c r="D13" s="47" t="s">
        <v>65</v>
      </c>
      <c r="E13" s="47"/>
      <c r="F13" s="41"/>
      <c r="G13" s="56"/>
      <c r="H13" s="56"/>
      <c r="I13" s="56"/>
      <c r="J13" s="56"/>
      <c r="K13" s="65"/>
      <c r="N13" s="52"/>
      <c r="O13" s="52"/>
      <c r="P13" s="53"/>
      <c r="Q13" s="53"/>
      <c r="R13" s="53"/>
    </row>
    <row r="14" spans="1:18" ht="36.75" customHeight="1" x14ac:dyDescent="0.2">
      <c r="A14" s="63"/>
      <c r="B14" s="42">
        <v>5</v>
      </c>
      <c r="C14" s="45" t="s">
        <v>78</v>
      </c>
      <c r="D14" s="225" t="s">
        <v>66</v>
      </c>
      <c r="E14" s="225"/>
      <c r="F14" s="225"/>
      <c r="G14" s="56"/>
      <c r="H14" s="56"/>
      <c r="I14" s="56"/>
      <c r="J14" s="56"/>
      <c r="K14" s="65"/>
      <c r="N14" s="54"/>
      <c r="O14" s="55"/>
      <c r="P14" s="226"/>
      <c r="Q14" s="226"/>
      <c r="R14" s="226"/>
    </row>
    <row r="15" spans="1:18" ht="36.75" customHeight="1" x14ac:dyDescent="0.2">
      <c r="A15" s="63"/>
      <c r="B15" s="42">
        <v>4</v>
      </c>
      <c r="C15" s="42" t="s">
        <v>77</v>
      </c>
      <c r="D15" s="225" t="s">
        <v>67</v>
      </c>
      <c r="E15" s="225"/>
      <c r="F15" s="225"/>
      <c r="G15" s="56"/>
      <c r="H15" s="56"/>
      <c r="I15" s="56"/>
      <c r="J15" s="56"/>
      <c r="K15" s="65"/>
      <c r="N15" s="54"/>
      <c r="O15" s="55"/>
      <c r="P15" s="51"/>
      <c r="Q15" s="51"/>
      <c r="R15" s="51"/>
    </row>
    <row r="16" spans="1:18" ht="36.75" customHeight="1" x14ac:dyDescent="0.2">
      <c r="A16" s="63"/>
      <c r="B16" s="43">
        <v>3</v>
      </c>
      <c r="C16" s="43" t="s">
        <v>42</v>
      </c>
      <c r="D16" s="225" t="s">
        <v>68</v>
      </c>
      <c r="E16" s="225"/>
      <c r="F16" s="225"/>
      <c r="G16" s="56"/>
      <c r="H16" s="56"/>
      <c r="I16" s="56"/>
      <c r="J16" s="56"/>
      <c r="K16" s="65"/>
      <c r="N16" s="54"/>
      <c r="O16" s="55"/>
      <c r="P16" s="51"/>
      <c r="Q16" s="51"/>
      <c r="R16" s="51"/>
    </row>
    <row r="17" spans="1:18" ht="36.75" customHeight="1" x14ac:dyDescent="0.2">
      <c r="A17" s="63"/>
      <c r="B17" s="44">
        <v>2</v>
      </c>
      <c r="C17" s="44" t="s">
        <v>69</v>
      </c>
      <c r="D17" s="225" t="s">
        <v>70</v>
      </c>
      <c r="E17" s="225"/>
      <c r="F17" s="225"/>
      <c r="G17" s="56"/>
      <c r="H17" s="56"/>
      <c r="I17" s="56"/>
      <c r="J17" s="56"/>
      <c r="K17" s="65"/>
      <c r="N17" s="54"/>
      <c r="O17" s="55"/>
      <c r="P17" s="51"/>
      <c r="Q17" s="51"/>
      <c r="R17" s="51"/>
    </row>
    <row r="18" spans="1:18" ht="36.75" customHeight="1" x14ac:dyDescent="0.2">
      <c r="A18" s="63"/>
      <c r="B18" s="44">
        <v>1</v>
      </c>
      <c r="C18" s="44" t="s">
        <v>71</v>
      </c>
      <c r="D18" s="225" t="s">
        <v>72</v>
      </c>
      <c r="E18" s="225"/>
      <c r="F18" s="225"/>
      <c r="G18" s="56"/>
      <c r="H18" s="56"/>
      <c r="I18" s="56"/>
      <c r="J18" s="56"/>
      <c r="K18" s="65"/>
      <c r="N18" s="54"/>
      <c r="O18" s="55"/>
      <c r="P18" s="51"/>
      <c r="Q18" s="51"/>
      <c r="R18" s="51"/>
    </row>
    <row r="19" spans="1:18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8"/>
      <c r="N19" s="56"/>
      <c r="O19" s="56"/>
      <c r="P19" s="56"/>
      <c r="Q19" s="56"/>
      <c r="R19" s="56"/>
    </row>
    <row r="20" spans="1:18" x14ac:dyDescent="0.2">
      <c r="A20" s="37"/>
      <c r="B20" s="56"/>
      <c r="C20" s="56"/>
      <c r="D20" s="37"/>
      <c r="E20" s="37"/>
      <c r="F20" s="37"/>
      <c r="G20" s="37"/>
      <c r="H20" s="37"/>
      <c r="I20" s="37"/>
      <c r="J20" s="37"/>
      <c r="K20" s="37"/>
    </row>
    <row r="21" spans="1:18" x14ac:dyDescent="0.2">
      <c r="A21" s="37"/>
      <c r="B21" s="69"/>
      <c r="C21" s="56"/>
      <c r="D21" s="37"/>
      <c r="E21" s="37"/>
      <c r="F21" s="37"/>
      <c r="G21" s="37"/>
      <c r="H21" s="37"/>
      <c r="I21" s="37"/>
      <c r="J21" s="37"/>
      <c r="K21" s="37"/>
    </row>
    <row r="22" spans="1:18" s="37" customFormat="1" x14ac:dyDescent="0.2"/>
    <row r="23" spans="1:18" s="37" customFormat="1" x14ac:dyDescent="0.2">
      <c r="C23" s="133" t="s">
        <v>108</v>
      </c>
    </row>
    <row r="24" spans="1:18" s="37" customFormat="1" x14ac:dyDescent="0.2"/>
    <row r="25" spans="1:18" s="37" customFormat="1" x14ac:dyDescent="0.2"/>
    <row r="26" spans="1:18" s="37" customFormat="1" x14ac:dyDescent="0.2"/>
    <row r="27" spans="1:18" s="37" customFormat="1" x14ac:dyDescent="0.2"/>
    <row r="28" spans="1:18" s="37" customFormat="1" x14ac:dyDescent="0.2"/>
    <row r="29" spans="1:18" s="37" customFormat="1" x14ac:dyDescent="0.2"/>
    <row r="30" spans="1:18" s="37" customFormat="1" x14ac:dyDescent="0.2"/>
    <row r="31" spans="1:18" s="37" customFormat="1" x14ac:dyDescent="0.2"/>
    <row r="32" spans="1:18" s="37" customFormat="1" x14ac:dyDescent="0.2"/>
    <row r="33" s="37" customFormat="1" x14ac:dyDescent="0.2"/>
    <row r="34" s="37" customFormat="1" x14ac:dyDescent="0.2"/>
    <row r="35" s="37" customFormat="1" x14ac:dyDescent="0.2"/>
    <row r="36" s="37" customFormat="1" x14ac:dyDescent="0.2"/>
    <row r="37" s="37" customFormat="1" x14ac:dyDescent="0.2"/>
    <row r="38" s="37" customFormat="1" x14ac:dyDescent="0.2"/>
    <row r="39" s="37" customFormat="1" x14ac:dyDescent="0.2"/>
    <row r="40" s="37" customFormat="1" x14ac:dyDescent="0.2"/>
    <row r="41" s="37" customFormat="1" x14ac:dyDescent="0.2"/>
    <row r="42" s="37" customFormat="1" x14ac:dyDescent="0.2"/>
    <row r="43" s="37" customFormat="1" x14ac:dyDescent="0.2"/>
    <row r="44" s="37" customFormat="1" x14ac:dyDescent="0.2"/>
    <row r="45" s="37" customFormat="1" x14ac:dyDescent="0.2"/>
    <row r="46" s="37" customFormat="1" x14ac:dyDescent="0.2"/>
    <row r="47" s="37" customFormat="1" x14ac:dyDescent="0.2"/>
    <row r="48" s="37" customFormat="1" x14ac:dyDescent="0.2"/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</sheetData>
  <sheetProtection selectLockedCells="1"/>
  <customSheetViews>
    <customSheetView guid="{A2F303AB-A910-4E68-83D2-3543D9278CCB}" scale="80" showPageBreaks="1" showRowCol="0" printArea="1">
      <pageMargins left="0.7" right="0.7" top="0.75" bottom="0.75" header="0.3" footer="0.3"/>
      <pageSetup paperSize="8" orientation="landscape" r:id="rId1"/>
    </customSheetView>
  </customSheetViews>
  <mergeCells count="9">
    <mergeCell ref="B5:B6"/>
    <mergeCell ref="C5:C6"/>
    <mergeCell ref="E5:J5"/>
    <mergeCell ref="D18:F18"/>
    <mergeCell ref="D14:F14"/>
    <mergeCell ref="P14:R14"/>
    <mergeCell ref="D15:F15"/>
    <mergeCell ref="D16:F16"/>
    <mergeCell ref="D17:F17"/>
  </mergeCells>
  <pageMargins left="0.7" right="0.7" top="0.75" bottom="0.75" header="0.3" footer="0.3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M366"/>
  <sheetViews>
    <sheetView zoomScaleNormal="100" workbookViewId="0">
      <selection activeCell="A5" sqref="A5:L5"/>
    </sheetView>
  </sheetViews>
  <sheetFormatPr defaultRowHeight="15" x14ac:dyDescent="0.25"/>
  <cols>
    <col min="1" max="1" width="24.7109375" bestFit="1" customWidth="1"/>
    <col min="2" max="2" width="5.42578125" customWidth="1"/>
    <col min="3" max="3" width="5.7109375" customWidth="1"/>
    <col min="4" max="4" width="5.140625" customWidth="1"/>
    <col min="5" max="5" width="2.140625" customWidth="1"/>
    <col min="9" max="9" width="26.5703125" customWidth="1"/>
    <col min="13" max="13" width="2.7109375" customWidth="1"/>
    <col min="14" max="14" width="9.140625" style="130"/>
    <col min="15" max="39" width="9.140625" style="3"/>
  </cols>
  <sheetData>
    <row r="1" spans="1:14" s="3" customFormat="1" ht="15" customHeight="1" x14ac:dyDescent="0.2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7"/>
      <c r="M1" s="112"/>
      <c r="N1" s="130"/>
    </row>
    <row r="2" spans="1:14" s="3" customFormat="1" ht="15" customHeight="1" x14ac:dyDescent="0.25">
      <c r="A2" s="209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"/>
      <c r="M2" s="29"/>
      <c r="N2" s="130"/>
    </row>
    <row r="3" spans="1:14" s="3" customFormat="1" ht="15" customHeight="1" x14ac:dyDescent="0.25">
      <c r="A3" s="20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"/>
      <c r="M3" s="29"/>
      <c r="N3" s="130"/>
    </row>
    <row r="4" spans="1:14" s="3" customFormat="1" ht="3.75" customHeight="1" x14ac:dyDescent="0.25">
      <c r="A4" s="235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9"/>
      <c r="N4" s="130"/>
    </row>
    <row r="5" spans="1:14" ht="37.5" customHeight="1" x14ac:dyDescent="0.25">
      <c r="A5" s="229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9"/>
    </row>
    <row r="6" spans="1:14" x14ac:dyDescent="0.25">
      <c r="A6" s="231" t="str">
        <f>+'DROP DOWN SHEET'!C6</f>
        <v>CHIEF DIRECTOR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9"/>
    </row>
    <row r="7" spans="1:14" x14ac:dyDescent="0.25">
      <c r="A7" s="158" t="s">
        <v>103</v>
      </c>
      <c r="B7" s="102" t="s">
        <v>89</v>
      </c>
      <c r="C7" s="100" t="s">
        <v>88</v>
      </c>
      <c r="D7" s="101" t="s">
        <v>87</v>
      </c>
      <c r="E7" s="99"/>
      <c r="F7" s="94"/>
      <c r="G7" s="94"/>
      <c r="H7" s="94"/>
      <c r="I7" s="94"/>
      <c r="J7" s="94"/>
      <c r="K7" s="94"/>
      <c r="L7" s="94"/>
      <c r="M7" s="29"/>
    </row>
    <row r="8" spans="1:14" x14ac:dyDescent="0.25">
      <c r="A8" s="105" t="s">
        <v>90</v>
      </c>
      <c r="B8" s="103">
        <f>'1'!$AN$124</f>
        <v>0</v>
      </c>
      <c r="C8" s="89">
        <f>'1'!$AO$124</f>
        <v>0</v>
      </c>
      <c r="D8" s="89">
        <f>'1'!$AP$124</f>
        <v>0</v>
      </c>
      <c r="E8" s="113"/>
      <c r="F8" s="94"/>
      <c r="G8" s="94"/>
      <c r="H8" s="94"/>
      <c r="I8" s="94"/>
      <c r="J8" s="94"/>
      <c r="K8" s="94"/>
      <c r="L8" s="94"/>
      <c r="M8" s="29"/>
    </row>
    <row r="9" spans="1:14" x14ac:dyDescent="0.25">
      <c r="A9" s="105" t="s">
        <v>91</v>
      </c>
      <c r="B9" s="103">
        <f>'1'!$AQ$124</f>
        <v>0</v>
      </c>
      <c r="C9" s="89">
        <f>'1'!$AR$124</f>
        <v>0</v>
      </c>
      <c r="D9" s="89">
        <f>'1'!$AS$124</f>
        <v>0</v>
      </c>
      <c r="E9" s="2"/>
      <c r="F9" s="94"/>
      <c r="G9" s="94"/>
      <c r="H9" s="94"/>
      <c r="I9" s="94"/>
      <c r="J9" s="94"/>
      <c r="K9" s="94"/>
      <c r="L9" s="94"/>
      <c r="M9" s="29"/>
    </row>
    <row r="10" spans="1:14" x14ac:dyDescent="0.25">
      <c r="A10" s="105" t="s">
        <v>92</v>
      </c>
      <c r="B10" s="103">
        <f>'1'!$AW$124</f>
        <v>0</v>
      </c>
      <c r="C10" s="89">
        <f>'1'!$AX$124</f>
        <v>0</v>
      </c>
      <c r="D10" s="89">
        <f>'1'!$AY$124</f>
        <v>0</v>
      </c>
      <c r="E10" s="2"/>
      <c r="F10" s="94"/>
      <c r="G10" s="94"/>
      <c r="H10" s="94"/>
      <c r="I10" s="94"/>
      <c r="J10" s="94"/>
      <c r="K10" s="94"/>
      <c r="L10" s="94"/>
      <c r="M10" s="29"/>
    </row>
    <row r="11" spans="1:14" x14ac:dyDescent="0.25">
      <c r="A11" s="106" t="s">
        <v>93</v>
      </c>
      <c r="B11" s="103">
        <f>'1'!$AT$124</f>
        <v>0</v>
      </c>
      <c r="C11" s="89">
        <f>'1'!$AU$124</f>
        <v>0</v>
      </c>
      <c r="D11" s="89">
        <f>'1'!$AV$124</f>
        <v>0</v>
      </c>
      <c r="E11" s="2"/>
      <c r="F11" s="94"/>
      <c r="G11" s="94"/>
      <c r="H11" s="94"/>
      <c r="I11" s="94"/>
      <c r="J11" s="94"/>
      <c r="K11" s="94"/>
      <c r="L11" s="94"/>
      <c r="M11" s="29"/>
    </row>
    <row r="12" spans="1:14" x14ac:dyDescent="0.25">
      <c r="A12" s="105" t="s">
        <v>94</v>
      </c>
      <c r="B12" s="103">
        <f>'1'!$AZ$124</f>
        <v>0</v>
      </c>
      <c r="C12" s="89">
        <f>'1'!$BA$124</f>
        <v>0</v>
      </c>
      <c r="D12" s="89">
        <f>'1'!$BB$124</f>
        <v>0</v>
      </c>
      <c r="E12" s="2"/>
      <c r="F12" s="94"/>
      <c r="G12" s="94"/>
      <c r="H12" s="94"/>
      <c r="I12" s="94"/>
      <c r="J12" s="94"/>
      <c r="K12" s="94"/>
      <c r="L12" s="94"/>
      <c r="M12" s="29"/>
    </row>
    <row r="13" spans="1:14" x14ac:dyDescent="0.25">
      <c r="A13" s="105" t="s">
        <v>95</v>
      </c>
      <c r="B13" s="103">
        <f>'1'!$BC$124</f>
        <v>0</v>
      </c>
      <c r="C13" s="89">
        <f>'1'!BD124</f>
        <v>0</v>
      </c>
      <c r="D13" s="89">
        <f>'1'!$BE$124</f>
        <v>0</v>
      </c>
      <c r="E13" s="2"/>
      <c r="F13" s="94"/>
      <c r="G13" s="94"/>
      <c r="H13" s="94"/>
      <c r="I13" s="94"/>
      <c r="J13" s="94"/>
      <c r="K13" s="94"/>
      <c r="L13" s="94"/>
      <c r="M13" s="29"/>
    </row>
    <row r="14" spans="1:14" x14ac:dyDescent="0.25">
      <c r="A14" s="105" t="s">
        <v>96</v>
      </c>
      <c r="B14" s="103">
        <f>'1'!$BF$124</f>
        <v>0</v>
      </c>
      <c r="C14" s="89">
        <f>'1'!$BG$124</f>
        <v>0</v>
      </c>
      <c r="D14" s="89">
        <f>'1'!$BH$124</f>
        <v>0</v>
      </c>
      <c r="E14" s="2"/>
      <c r="F14" s="94"/>
      <c r="G14" s="94"/>
      <c r="H14" s="94"/>
      <c r="I14" s="94"/>
      <c r="J14" s="94"/>
      <c r="K14" s="94"/>
      <c r="L14" s="94"/>
      <c r="M14" s="29"/>
    </row>
    <row r="15" spans="1:14" x14ac:dyDescent="0.25">
      <c r="A15" s="105" t="s">
        <v>97</v>
      </c>
      <c r="B15" s="103">
        <f>'1'!$BI$124</f>
        <v>0</v>
      </c>
      <c r="C15" s="89">
        <f>'1'!$BJ$124</f>
        <v>0</v>
      </c>
      <c r="D15" s="89">
        <f>'1'!$BK$124</f>
        <v>0</v>
      </c>
      <c r="E15" s="2"/>
      <c r="F15" s="94"/>
      <c r="G15" s="94"/>
      <c r="H15" s="94"/>
      <c r="I15" s="94"/>
      <c r="J15" s="94"/>
      <c r="K15" s="94"/>
      <c r="L15" s="94"/>
      <c r="M15" s="29"/>
    </row>
    <row r="16" spans="1:14" x14ac:dyDescent="0.25">
      <c r="A16" s="105" t="s">
        <v>18</v>
      </c>
      <c r="B16" s="103">
        <f>'1'!$BL$124</f>
        <v>0</v>
      </c>
      <c r="C16" s="89">
        <f>'1'!$BM$124</f>
        <v>0</v>
      </c>
      <c r="D16" s="89">
        <f>'1'!$BN$124</f>
        <v>0</v>
      </c>
      <c r="E16" s="2"/>
      <c r="F16" s="94"/>
      <c r="G16" s="94"/>
      <c r="H16" s="94"/>
      <c r="I16" s="94"/>
      <c r="J16" s="94"/>
      <c r="K16" s="94"/>
      <c r="L16" s="94"/>
      <c r="M16" s="29"/>
    </row>
    <row r="17" spans="1:16" x14ac:dyDescent="0.25">
      <c r="A17" s="105" t="s">
        <v>98</v>
      </c>
      <c r="B17" s="103">
        <f>'1'!$BO$124</f>
        <v>0</v>
      </c>
      <c r="C17" s="89">
        <f>'1'!$BP$124</f>
        <v>0</v>
      </c>
      <c r="D17" s="89">
        <f>'1'!$BQ$124</f>
        <v>0</v>
      </c>
      <c r="E17" s="2"/>
      <c r="F17" s="94"/>
      <c r="G17" s="94"/>
      <c r="H17" s="94"/>
      <c r="I17" s="94"/>
      <c r="J17" s="94"/>
      <c r="K17" s="94"/>
      <c r="L17" s="94"/>
      <c r="M17" s="29"/>
    </row>
    <row r="18" spans="1:16" x14ac:dyDescent="0.25">
      <c r="A18" s="105" t="s">
        <v>99</v>
      </c>
      <c r="B18" s="103">
        <f>'1'!$BR$124</f>
        <v>0</v>
      </c>
      <c r="C18" s="89">
        <f>'1'!$BS$124</f>
        <v>0</v>
      </c>
      <c r="D18" s="89">
        <f>'1'!$BT$124</f>
        <v>0</v>
      </c>
      <c r="E18" s="2"/>
      <c r="F18" s="94"/>
      <c r="G18" s="94"/>
      <c r="H18" s="94"/>
      <c r="I18" s="94"/>
      <c r="J18" s="94"/>
      <c r="K18" s="94"/>
      <c r="L18" s="94"/>
      <c r="M18" s="29"/>
    </row>
    <row r="19" spans="1:16" x14ac:dyDescent="0.25">
      <c r="A19" s="105" t="s">
        <v>100</v>
      </c>
      <c r="B19" s="103">
        <f>'1'!$BU$124</f>
        <v>0</v>
      </c>
      <c r="C19" s="89">
        <f>'1'!$BV$124</f>
        <v>0</v>
      </c>
      <c r="D19" s="89">
        <f>'1'!$BW$124</f>
        <v>0</v>
      </c>
      <c r="E19" s="2"/>
      <c r="F19" s="94"/>
      <c r="G19" s="94"/>
      <c r="H19" s="94"/>
      <c r="I19" s="94"/>
      <c r="J19" s="94"/>
      <c r="K19" s="94"/>
      <c r="L19" s="94"/>
      <c r="M19" s="29"/>
      <c r="P19" s="2"/>
    </row>
    <row r="20" spans="1:16" x14ac:dyDescent="0.25">
      <c r="A20" s="105" t="s">
        <v>101</v>
      </c>
      <c r="B20" s="103">
        <f>'1'!$BX$124</f>
        <v>0</v>
      </c>
      <c r="C20" s="89">
        <f>'1'!$BY$124</f>
        <v>0</v>
      </c>
      <c r="D20" s="89">
        <f>'1'!$BZ$124</f>
        <v>0</v>
      </c>
      <c r="E20" s="2"/>
      <c r="F20" s="94"/>
      <c r="G20" s="94"/>
      <c r="H20" s="94"/>
      <c r="I20" s="94"/>
      <c r="J20" s="94"/>
      <c r="K20" s="94"/>
      <c r="L20" s="94"/>
      <c r="M20" s="29"/>
      <c r="P20" s="2"/>
    </row>
    <row r="21" spans="1:16" x14ac:dyDescent="0.25">
      <c r="A21" s="107" t="s">
        <v>102</v>
      </c>
      <c r="B21" s="103">
        <f>'1'!$CA$124</f>
        <v>0</v>
      </c>
      <c r="C21" s="89">
        <f>'1'!$CB$124</f>
        <v>0</v>
      </c>
      <c r="D21" s="89">
        <f>'1'!$CC$124</f>
        <v>0</v>
      </c>
      <c r="E21" s="2"/>
      <c r="F21" s="94"/>
      <c r="G21" s="94"/>
      <c r="H21" s="94"/>
      <c r="I21" s="94"/>
      <c r="J21" s="94"/>
      <c r="K21" s="94"/>
      <c r="L21" s="94"/>
      <c r="M21" s="29"/>
      <c r="P21" s="122"/>
    </row>
    <row r="22" spans="1:16" x14ac:dyDescent="0.25">
      <c r="A22" s="131"/>
      <c r="B22" s="157">
        <f>SUM(B8:B21)</f>
        <v>0</v>
      </c>
      <c r="C22" s="157">
        <f>SUM(C8:C21)</f>
        <v>0</v>
      </c>
      <c r="D22" s="157">
        <f>SUM(D8:D21)</f>
        <v>0</v>
      </c>
      <c r="E22" s="132"/>
      <c r="F22" s="132"/>
      <c r="G22" s="132"/>
      <c r="H22" s="132"/>
      <c r="I22" s="132"/>
      <c r="J22" s="132"/>
      <c r="K22" s="132"/>
      <c r="L22" s="132"/>
      <c r="M22" s="29"/>
      <c r="P22" s="2"/>
    </row>
    <row r="23" spans="1:16" ht="24" customHeight="1" x14ac:dyDescent="0.25">
      <c r="A23" s="109" t="s">
        <v>135</v>
      </c>
      <c r="B23" s="233">
        <f>+'ANALYSIS TABLES'!P4</f>
        <v>0</v>
      </c>
      <c r="C23" s="233"/>
      <c r="D23" s="233"/>
      <c r="E23" s="2"/>
      <c r="F23" s="94"/>
      <c r="G23" s="108"/>
      <c r="H23" s="94"/>
      <c r="I23" s="2"/>
      <c r="J23" s="202" t="s">
        <v>144</v>
      </c>
      <c r="K23" s="202"/>
      <c r="L23" s="140" t="e">
        <f>+'ANALYSIS TABLES'!V4</f>
        <v>#DIV/0!</v>
      </c>
      <c r="M23" s="29"/>
    </row>
    <row r="24" spans="1:16" ht="24" customHeight="1" x14ac:dyDescent="0.25">
      <c r="A24" s="110" t="s">
        <v>104</v>
      </c>
      <c r="B24" s="233">
        <f>+'ANALYSIS TABLES'!Q4</f>
        <v>0</v>
      </c>
      <c r="C24" s="233"/>
      <c r="D24" s="233"/>
      <c r="E24" s="2"/>
      <c r="F24" s="2"/>
      <c r="G24" s="99"/>
      <c r="H24" s="2"/>
      <c r="I24" s="2"/>
      <c r="J24" s="202"/>
      <c r="K24" s="202"/>
      <c r="L24" s="2"/>
      <c r="M24" s="29"/>
    </row>
    <row r="25" spans="1:16" ht="24" customHeight="1" x14ac:dyDescent="0.25">
      <c r="A25" s="110" t="s">
        <v>105</v>
      </c>
      <c r="B25" s="233">
        <f>+'ANALYSIS TABLES'!R4</f>
        <v>0</v>
      </c>
      <c r="C25" s="233"/>
      <c r="D25" s="233"/>
      <c r="E25" s="2"/>
      <c r="F25" s="94"/>
      <c r="G25" s="108"/>
      <c r="H25" s="94"/>
      <c r="I25" s="2"/>
      <c r="J25" s="204"/>
      <c r="K25" s="204"/>
      <c r="L25" s="142"/>
      <c r="M25" s="29"/>
    </row>
    <row r="26" spans="1:16" ht="24" customHeight="1" x14ac:dyDescent="0.25">
      <c r="A26" s="110" t="s">
        <v>106</v>
      </c>
      <c r="B26" s="233">
        <f>+'ANALYSIS TABLES'!S4</f>
        <v>0</v>
      </c>
      <c r="C26" s="233"/>
      <c r="D26" s="233"/>
      <c r="E26" s="2"/>
      <c r="F26" s="2"/>
      <c r="G26" s="99"/>
      <c r="H26" s="2"/>
      <c r="I26" s="2"/>
      <c r="J26" s="202" t="s">
        <v>145</v>
      </c>
      <c r="K26" s="202"/>
      <c r="L26" s="168" t="e">
        <f>+'ANALYSIS TABLES'!X4</f>
        <v>#DIV/0!</v>
      </c>
      <c r="M26" s="29"/>
    </row>
    <row r="27" spans="1:16" ht="24" customHeight="1" x14ac:dyDescent="0.25">
      <c r="A27" s="111" t="s">
        <v>107</v>
      </c>
      <c r="B27" s="233">
        <f>+'ANALYSIS TABLES'!T4</f>
        <v>0</v>
      </c>
      <c r="C27" s="233"/>
      <c r="D27" s="233"/>
      <c r="E27" s="2"/>
      <c r="F27" s="94"/>
      <c r="G27" s="108"/>
      <c r="H27" s="94"/>
      <c r="I27" s="2"/>
      <c r="J27" s="202"/>
      <c r="K27" s="202"/>
      <c r="L27" s="142"/>
      <c r="M27" s="29"/>
    </row>
    <row r="28" spans="1:16" x14ac:dyDescent="0.25">
      <c r="A28" s="30"/>
      <c r="B28" s="31"/>
      <c r="C28" s="31"/>
      <c r="D28" s="31"/>
      <c r="E28" s="31"/>
      <c r="F28" s="31"/>
      <c r="G28" s="114"/>
      <c r="H28" s="31"/>
      <c r="I28" s="31"/>
      <c r="J28" s="31"/>
      <c r="K28" s="31"/>
      <c r="L28" s="31"/>
      <c r="M28" s="36"/>
    </row>
    <row r="29" spans="1:16" x14ac:dyDescent="0.25">
      <c r="A29" s="229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9"/>
    </row>
    <row r="30" spans="1:16" x14ac:dyDescent="0.25">
      <c r="A30" s="231" t="str">
        <f>+'DROP DOWN SHEET'!C7</f>
        <v>QUALITY ASSURANCE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9"/>
    </row>
    <row r="31" spans="1:16" x14ac:dyDescent="0.25">
      <c r="A31" s="158" t="s">
        <v>103</v>
      </c>
      <c r="B31" s="102" t="s">
        <v>89</v>
      </c>
      <c r="C31" s="100" t="s">
        <v>88</v>
      </c>
      <c r="D31" s="101" t="s">
        <v>87</v>
      </c>
      <c r="E31" s="99"/>
      <c r="F31" s="94"/>
      <c r="G31" s="94"/>
      <c r="H31" s="94"/>
      <c r="I31" s="94"/>
      <c r="J31" s="94"/>
      <c r="K31" s="94"/>
      <c r="L31" s="94"/>
      <c r="M31" s="29"/>
    </row>
    <row r="32" spans="1:16" x14ac:dyDescent="0.25">
      <c r="A32" s="105" t="s">
        <v>90</v>
      </c>
      <c r="B32" s="103">
        <f>'2'!$AN$124</f>
        <v>0</v>
      </c>
      <c r="C32" s="140">
        <f>'2'!$AO$124</f>
        <v>0</v>
      </c>
      <c r="D32" s="140">
        <f>'2'!$AP$124</f>
        <v>0</v>
      </c>
      <c r="E32" s="113"/>
      <c r="F32" s="94"/>
      <c r="G32" s="94"/>
      <c r="H32" s="94"/>
      <c r="I32" s="94"/>
      <c r="J32" s="94"/>
      <c r="K32" s="94"/>
      <c r="L32" s="94"/>
      <c r="M32" s="29"/>
    </row>
    <row r="33" spans="1:14" x14ac:dyDescent="0.25">
      <c r="A33" s="105" t="s">
        <v>91</v>
      </c>
      <c r="B33" s="103">
        <f>'2'!$AQ$124</f>
        <v>0</v>
      </c>
      <c r="C33" s="140">
        <f>'2'!$AR$124</f>
        <v>1</v>
      </c>
      <c r="D33" s="140">
        <f>'2'!$AS$124</f>
        <v>0</v>
      </c>
      <c r="E33" s="2"/>
      <c r="F33" s="94"/>
      <c r="G33" s="94"/>
      <c r="H33" s="94"/>
      <c r="I33" s="94"/>
      <c r="J33" s="94"/>
      <c r="K33" s="94"/>
      <c r="L33" s="94"/>
      <c r="M33" s="29"/>
    </row>
    <row r="34" spans="1:14" x14ac:dyDescent="0.25">
      <c r="A34" s="105" t="s">
        <v>92</v>
      </c>
      <c r="B34" s="103">
        <f>'2'!$AW$124</f>
        <v>0</v>
      </c>
      <c r="C34" s="140">
        <f>'2'!$AX$124</f>
        <v>0</v>
      </c>
      <c r="D34" s="140">
        <f>'2'!$AY$124</f>
        <v>0</v>
      </c>
      <c r="E34" s="2"/>
      <c r="F34" s="94"/>
      <c r="G34" s="94"/>
      <c r="H34" s="94"/>
      <c r="I34" s="94"/>
      <c r="J34" s="94"/>
      <c r="K34" s="94"/>
      <c r="L34" s="94"/>
      <c r="M34" s="29"/>
    </row>
    <row r="35" spans="1:14" x14ac:dyDescent="0.25">
      <c r="A35" s="106" t="s">
        <v>93</v>
      </c>
      <c r="B35" s="103">
        <f>'2'!$AT$124</f>
        <v>0</v>
      </c>
      <c r="C35" s="140">
        <f>'2'!$AU$124</f>
        <v>0</v>
      </c>
      <c r="D35" s="140">
        <f>'2'!$AV$124</f>
        <v>0</v>
      </c>
      <c r="E35" s="2"/>
      <c r="F35" s="94"/>
      <c r="G35" s="94"/>
      <c r="H35" s="94"/>
      <c r="I35" s="94"/>
      <c r="J35" s="94"/>
      <c r="K35" s="94"/>
      <c r="L35" s="94"/>
      <c r="M35" s="29"/>
    </row>
    <row r="36" spans="1:14" x14ac:dyDescent="0.25">
      <c r="A36" s="105" t="s">
        <v>94</v>
      </c>
      <c r="B36" s="103">
        <f>'2'!$AZ$124</f>
        <v>0</v>
      </c>
      <c r="C36" s="140">
        <f>'2'!$BA$124</f>
        <v>0</v>
      </c>
      <c r="D36" s="140">
        <f>'2'!$BB$124</f>
        <v>0</v>
      </c>
      <c r="E36" s="2"/>
      <c r="F36" s="94"/>
      <c r="G36" s="94"/>
      <c r="H36" s="94"/>
      <c r="I36" s="94"/>
      <c r="J36" s="94"/>
      <c r="K36" s="94"/>
      <c r="L36" s="94"/>
      <c r="M36" s="29"/>
    </row>
    <row r="37" spans="1:14" x14ac:dyDescent="0.25">
      <c r="A37" s="105" t="s">
        <v>95</v>
      </c>
      <c r="B37" s="103">
        <f>'2'!$BC$124</f>
        <v>0</v>
      </c>
      <c r="C37" s="140">
        <f>'2'!BD148</f>
        <v>0</v>
      </c>
      <c r="D37" s="140">
        <f>'2'!$BE$124</f>
        <v>0</v>
      </c>
      <c r="E37" s="2"/>
      <c r="F37" s="94"/>
      <c r="G37" s="94"/>
      <c r="H37" s="94"/>
      <c r="I37" s="94"/>
      <c r="J37" s="94"/>
      <c r="K37" s="94"/>
      <c r="L37" s="94"/>
      <c r="M37" s="29"/>
    </row>
    <row r="38" spans="1:14" x14ac:dyDescent="0.25">
      <c r="A38" s="105" t="s">
        <v>96</v>
      </c>
      <c r="B38" s="103">
        <f>'2'!$BF$124</f>
        <v>0</v>
      </c>
      <c r="C38" s="140">
        <f>'2'!$BG$124</f>
        <v>0</v>
      </c>
      <c r="D38" s="140">
        <f>'2'!$BH$124</f>
        <v>0</v>
      </c>
      <c r="E38" s="2"/>
      <c r="F38" s="94"/>
      <c r="G38" s="94"/>
      <c r="H38" s="94"/>
      <c r="I38" s="94"/>
      <c r="J38" s="94"/>
      <c r="K38" s="94"/>
      <c r="L38" s="94"/>
      <c r="M38" s="29"/>
    </row>
    <row r="39" spans="1:14" x14ac:dyDescent="0.25">
      <c r="A39" s="105" t="s">
        <v>97</v>
      </c>
      <c r="B39" s="103">
        <f>'2'!$BI$124</f>
        <v>0</v>
      </c>
      <c r="C39" s="140">
        <f>'2'!$BJ$124</f>
        <v>0</v>
      </c>
      <c r="D39" s="140">
        <f>'2'!$BK$124</f>
        <v>0</v>
      </c>
      <c r="E39" s="2"/>
      <c r="F39" s="94"/>
      <c r="G39" s="94"/>
      <c r="H39" s="94"/>
      <c r="I39" s="94"/>
      <c r="J39" s="94"/>
      <c r="K39" s="94"/>
      <c r="L39" s="94"/>
      <c r="M39" s="29"/>
    </row>
    <row r="40" spans="1:14" x14ac:dyDescent="0.25">
      <c r="A40" s="105" t="s">
        <v>18</v>
      </c>
      <c r="B40" s="103">
        <f>'2'!$BL$124</f>
        <v>0</v>
      </c>
      <c r="C40" s="140">
        <f>'2'!$BM$124</f>
        <v>0</v>
      </c>
      <c r="D40" s="140">
        <f>'2'!$BN$124</f>
        <v>0</v>
      </c>
      <c r="E40" s="2"/>
      <c r="F40" s="94"/>
      <c r="G40" s="94"/>
      <c r="H40" s="94"/>
      <c r="I40" s="94"/>
      <c r="J40" s="94"/>
      <c r="K40" s="94"/>
      <c r="L40" s="94"/>
      <c r="M40" s="29"/>
    </row>
    <row r="41" spans="1:14" x14ac:dyDescent="0.25">
      <c r="A41" s="105" t="s">
        <v>98</v>
      </c>
      <c r="B41" s="103">
        <f>'2'!$BO$124</f>
        <v>0</v>
      </c>
      <c r="C41" s="140">
        <f>'2'!$BP$124</f>
        <v>0</v>
      </c>
      <c r="D41" s="140">
        <f>'2'!$BQ$124</f>
        <v>0</v>
      </c>
      <c r="E41" s="2"/>
      <c r="F41" s="94"/>
      <c r="G41" s="94"/>
      <c r="H41" s="94"/>
      <c r="I41" s="94"/>
      <c r="J41" s="94"/>
      <c r="K41" s="94"/>
      <c r="L41" s="94"/>
      <c r="M41" s="29"/>
    </row>
    <row r="42" spans="1:14" x14ac:dyDescent="0.25">
      <c r="A42" s="105" t="s">
        <v>99</v>
      </c>
      <c r="B42" s="103">
        <f>'2'!$BR$124</f>
        <v>0</v>
      </c>
      <c r="C42" s="140">
        <f>'2'!$BS$124</f>
        <v>0</v>
      </c>
      <c r="D42" s="140">
        <f>'2'!$BT$124</f>
        <v>0</v>
      </c>
      <c r="E42" s="2"/>
      <c r="F42" s="94"/>
      <c r="G42" s="94"/>
      <c r="H42" s="94"/>
      <c r="I42" s="94"/>
      <c r="J42" s="94"/>
      <c r="K42" s="94"/>
      <c r="L42" s="94"/>
      <c r="M42" s="29"/>
    </row>
    <row r="43" spans="1:14" x14ac:dyDescent="0.25">
      <c r="A43" s="105" t="s">
        <v>100</v>
      </c>
      <c r="B43" s="103">
        <f>'2'!$BU$124</f>
        <v>0</v>
      </c>
      <c r="C43" s="140">
        <f>'2'!$BV$124</f>
        <v>0</v>
      </c>
      <c r="D43" s="140">
        <f>'2'!$BW$124</f>
        <v>0</v>
      </c>
      <c r="E43" s="2"/>
      <c r="F43" s="94"/>
      <c r="G43" s="94"/>
      <c r="H43" s="94"/>
      <c r="I43" s="94"/>
      <c r="J43" s="94"/>
      <c r="K43" s="94"/>
      <c r="L43" s="94"/>
      <c r="M43" s="29"/>
    </row>
    <row r="44" spans="1:14" x14ac:dyDescent="0.25">
      <c r="A44" s="105" t="s">
        <v>101</v>
      </c>
      <c r="B44" s="103">
        <f>'2'!$BX$124</f>
        <v>0</v>
      </c>
      <c r="C44" s="140">
        <f>'2'!$BY$124</f>
        <v>0</v>
      </c>
      <c r="D44" s="140">
        <f>'2'!$BZ$124</f>
        <v>0</v>
      </c>
      <c r="E44" s="2"/>
      <c r="F44" s="94"/>
      <c r="G44" s="94"/>
      <c r="H44" s="94"/>
      <c r="I44" s="94"/>
      <c r="J44" s="94"/>
      <c r="K44" s="94"/>
      <c r="L44" s="94"/>
      <c r="M44" s="29"/>
    </row>
    <row r="45" spans="1:14" x14ac:dyDescent="0.25">
      <c r="A45" s="107" t="s">
        <v>102</v>
      </c>
      <c r="B45" s="103">
        <f>'2'!$CA$124</f>
        <v>0</v>
      </c>
      <c r="C45" s="140">
        <f>'2'!$CB$124</f>
        <v>0</v>
      </c>
      <c r="D45" s="140">
        <f>'2'!$CC$124</f>
        <v>0</v>
      </c>
      <c r="E45" s="2"/>
      <c r="F45" s="94"/>
      <c r="G45" s="94"/>
      <c r="H45" s="94"/>
      <c r="I45" s="94"/>
      <c r="J45" s="94"/>
      <c r="K45" s="94"/>
      <c r="L45" s="94"/>
      <c r="M45" s="29"/>
    </row>
    <row r="46" spans="1:14" s="3" customFormat="1" x14ac:dyDescent="0.25">
      <c r="A46" s="156"/>
      <c r="B46" s="157">
        <f>SUM(B32:B45)</f>
        <v>0</v>
      </c>
      <c r="C46" s="157">
        <f>SUM(C32:C45)</f>
        <v>1</v>
      </c>
      <c r="D46" s="157">
        <f>SUM(D32:D45)</f>
        <v>0</v>
      </c>
      <c r="E46" s="113"/>
      <c r="F46" s="113"/>
      <c r="G46" s="113"/>
      <c r="H46" s="113"/>
      <c r="I46" s="113"/>
      <c r="J46" s="113"/>
      <c r="K46" s="113"/>
      <c r="L46" s="113"/>
      <c r="M46" s="29"/>
      <c r="N46" s="130"/>
    </row>
    <row r="47" spans="1:14" ht="24" customHeight="1" x14ac:dyDescent="0.25">
      <c r="A47" s="109" t="s">
        <v>135</v>
      </c>
      <c r="B47" s="233">
        <f>+'ANALYSIS TABLES'!P5</f>
        <v>2</v>
      </c>
      <c r="C47" s="233"/>
      <c r="D47" s="233"/>
      <c r="E47" s="2"/>
      <c r="F47" s="94"/>
      <c r="G47" s="108"/>
      <c r="H47" s="94"/>
      <c r="I47" s="2"/>
      <c r="J47" s="202" t="s">
        <v>144</v>
      </c>
      <c r="K47" s="202"/>
      <c r="L47" s="140">
        <f>+'ANALYSIS TABLES'!V5</f>
        <v>0</v>
      </c>
      <c r="M47" s="29"/>
    </row>
    <row r="48" spans="1:14" ht="24" customHeight="1" x14ac:dyDescent="0.25">
      <c r="A48" s="110" t="s">
        <v>104</v>
      </c>
      <c r="B48" s="233">
        <f>+'ANALYSIS TABLES'!Q5</f>
        <v>2</v>
      </c>
      <c r="C48" s="233"/>
      <c r="D48" s="233"/>
      <c r="E48" s="2"/>
      <c r="F48" s="2"/>
      <c r="G48" s="99"/>
      <c r="H48" s="2"/>
      <c r="I48" s="2"/>
      <c r="J48" s="202"/>
      <c r="K48" s="202"/>
      <c r="L48" s="2"/>
      <c r="M48" s="29"/>
    </row>
    <row r="49" spans="1:13" ht="24" customHeight="1" x14ac:dyDescent="0.25">
      <c r="A49" s="110" t="s">
        <v>105</v>
      </c>
      <c r="B49" s="233">
        <f>+'ANALYSIS TABLES'!R5</f>
        <v>0</v>
      </c>
      <c r="C49" s="233"/>
      <c r="D49" s="233"/>
      <c r="E49" s="2"/>
      <c r="F49" s="94"/>
      <c r="G49" s="108"/>
      <c r="H49" s="94"/>
      <c r="I49" s="2"/>
      <c r="J49" s="204"/>
      <c r="K49" s="204"/>
      <c r="L49" s="142"/>
      <c r="M49" s="29"/>
    </row>
    <row r="50" spans="1:13" ht="24" customHeight="1" x14ac:dyDescent="0.25">
      <c r="A50" s="110" t="s">
        <v>106</v>
      </c>
      <c r="B50" s="233">
        <f>+'ANALYSIS TABLES'!S5</f>
        <v>0</v>
      </c>
      <c r="C50" s="233"/>
      <c r="D50" s="233"/>
      <c r="E50" s="2"/>
      <c r="F50" s="2"/>
      <c r="G50" s="99"/>
      <c r="H50" s="2"/>
      <c r="I50" s="2"/>
      <c r="J50" s="202" t="s">
        <v>145</v>
      </c>
      <c r="K50" s="202"/>
      <c r="L50" s="140">
        <f>+'ANALYSIS TABLES'!X5</f>
        <v>0</v>
      </c>
      <c r="M50" s="29"/>
    </row>
    <row r="51" spans="1:13" ht="24" customHeight="1" x14ac:dyDescent="0.25">
      <c r="A51" s="111" t="s">
        <v>107</v>
      </c>
      <c r="B51" s="233">
        <f>+'ANALYSIS TABLES'!T5</f>
        <v>0</v>
      </c>
      <c r="C51" s="233"/>
      <c r="D51" s="233"/>
      <c r="E51" s="2"/>
      <c r="F51" s="94"/>
      <c r="G51" s="108"/>
      <c r="H51" s="94"/>
      <c r="I51" s="2"/>
      <c r="J51" s="202"/>
      <c r="K51" s="202"/>
      <c r="L51" s="142"/>
      <c r="M51" s="29"/>
    </row>
    <row r="52" spans="1:13" x14ac:dyDescent="0.25">
      <c r="A52" s="30"/>
      <c r="B52" s="31"/>
      <c r="C52" s="31"/>
      <c r="D52" s="31"/>
      <c r="E52" s="31"/>
      <c r="F52" s="31"/>
      <c r="G52" s="114"/>
      <c r="H52" s="31"/>
      <c r="I52" s="31"/>
      <c r="J52" s="31"/>
      <c r="K52" s="31"/>
      <c r="L52" s="31"/>
      <c r="M52" s="36"/>
    </row>
    <row r="53" spans="1:13" x14ac:dyDescent="0.25">
      <c r="A53" s="229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9"/>
    </row>
    <row r="54" spans="1:13" x14ac:dyDescent="0.25">
      <c r="A54" s="231" t="str">
        <f>+'DROP DOWN SHEET'!C8</f>
        <v>AREA 2</v>
      </c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9"/>
    </row>
    <row r="55" spans="1:13" x14ac:dyDescent="0.25">
      <c r="A55" s="158" t="s">
        <v>103</v>
      </c>
      <c r="B55" s="102" t="s">
        <v>89</v>
      </c>
      <c r="C55" s="100" t="s">
        <v>88</v>
      </c>
      <c r="D55" s="101" t="s">
        <v>87</v>
      </c>
      <c r="E55" s="99"/>
      <c r="F55" s="94"/>
      <c r="G55" s="94"/>
      <c r="H55" s="94"/>
      <c r="I55" s="94"/>
      <c r="J55" s="94"/>
      <c r="K55" s="94"/>
      <c r="L55" s="94"/>
      <c r="M55" s="29"/>
    </row>
    <row r="56" spans="1:13" x14ac:dyDescent="0.25">
      <c r="A56" s="105" t="s">
        <v>90</v>
      </c>
      <c r="B56" s="103">
        <f>'3'!$AN$124</f>
        <v>0</v>
      </c>
      <c r="C56" s="140">
        <f>'3'!$AO$124</f>
        <v>0</v>
      </c>
      <c r="D56" s="140">
        <f>'3'!$AP$124</f>
        <v>0</v>
      </c>
      <c r="E56" s="113"/>
      <c r="F56" s="94"/>
      <c r="G56" s="94"/>
      <c r="H56" s="94"/>
      <c r="I56" s="94"/>
      <c r="J56" s="94"/>
      <c r="K56" s="94"/>
      <c r="L56" s="94"/>
      <c r="M56" s="29"/>
    </row>
    <row r="57" spans="1:13" x14ac:dyDescent="0.25">
      <c r="A57" s="105" t="s">
        <v>91</v>
      </c>
      <c r="B57" s="103">
        <f>'3'!$AQ$124</f>
        <v>0</v>
      </c>
      <c r="C57" s="140">
        <f>'3'!$AR$124</f>
        <v>0</v>
      </c>
      <c r="D57" s="140">
        <f>'3'!$AS$124</f>
        <v>0</v>
      </c>
      <c r="E57" s="2"/>
      <c r="F57" s="94"/>
      <c r="G57" s="94"/>
      <c r="H57" s="94"/>
      <c r="I57" s="94"/>
      <c r="J57" s="94"/>
      <c r="K57" s="94"/>
      <c r="L57" s="94"/>
      <c r="M57" s="29"/>
    </row>
    <row r="58" spans="1:13" x14ac:dyDescent="0.25">
      <c r="A58" s="105" t="s">
        <v>92</v>
      </c>
      <c r="B58" s="103">
        <f>'3'!$AW$124</f>
        <v>0</v>
      </c>
      <c r="C58" s="140">
        <f>'3'!$AX$124</f>
        <v>0</v>
      </c>
      <c r="D58" s="140">
        <f>'3'!$AY$124</f>
        <v>0</v>
      </c>
      <c r="E58" s="2"/>
      <c r="F58" s="94"/>
      <c r="G58" s="94"/>
      <c r="H58" s="94"/>
      <c r="I58" s="94"/>
      <c r="J58" s="94"/>
      <c r="K58" s="94"/>
      <c r="L58" s="94"/>
      <c r="M58" s="29"/>
    </row>
    <row r="59" spans="1:13" x14ac:dyDescent="0.25">
      <c r="A59" s="106" t="s">
        <v>93</v>
      </c>
      <c r="B59" s="103">
        <f>'3'!$AT$124</f>
        <v>0</v>
      </c>
      <c r="C59" s="140">
        <f>'3'!$AU$124</f>
        <v>0</v>
      </c>
      <c r="D59" s="140">
        <f>'3'!$AV$124</f>
        <v>0</v>
      </c>
      <c r="E59" s="2"/>
      <c r="F59" s="94"/>
      <c r="G59" s="94"/>
      <c r="H59" s="94"/>
      <c r="I59" s="94"/>
      <c r="J59" s="94"/>
      <c r="K59" s="94"/>
      <c r="L59" s="94"/>
      <c r="M59" s="29"/>
    </row>
    <row r="60" spans="1:13" x14ac:dyDescent="0.25">
      <c r="A60" s="105" t="s">
        <v>94</v>
      </c>
      <c r="B60" s="103">
        <f>'3'!$AZ$124</f>
        <v>0</v>
      </c>
      <c r="C60" s="140">
        <f>'3'!$BA$124</f>
        <v>0</v>
      </c>
      <c r="D60" s="140">
        <f>'3'!$BB$124</f>
        <v>0</v>
      </c>
      <c r="E60" s="2"/>
      <c r="F60" s="94"/>
      <c r="G60" s="94"/>
      <c r="H60" s="94"/>
      <c r="I60" s="94"/>
      <c r="J60" s="94"/>
      <c r="K60" s="94"/>
      <c r="L60" s="94"/>
      <c r="M60" s="29"/>
    </row>
    <row r="61" spans="1:13" x14ac:dyDescent="0.25">
      <c r="A61" s="105" t="s">
        <v>95</v>
      </c>
      <c r="B61" s="103">
        <f>'3'!$BC$124</f>
        <v>0</v>
      </c>
      <c r="C61" s="140">
        <f>'3'!BD172</f>
        <v>0</v>
      </c>
      <c r="D61" s="140">
        <f>'3'!$BE$124</f>
        <v>0</v>
      </c>
      <c r="E61" s="2"/>
      <c r="F61" s="94"/>
      <c r="G61" s="94"/>
      <c r="H61" s="94"/>
      <c r="I61" s="94"/>
      <c r="J61" s="94"/>
      <c r="K61" s="94"/>
      <c r="L61" s="94"/>
      <c r="M61" s="29"/>
    </row>
    <row r="62" spans="1:13" x14ac:dyDescent="0.25">
      <c r="A62" s="105" t="s">
        <v>96</v>
      </c>
      <c r="B62" s="103">
        <f>'3'!$BF$124</f>
        <v>0</v>
      </c>
      <c r="C62" s="140">
        <f>'3'!$BG$124</f>
        <v>0</v>
      </c>
      <c r="D62" s="140">
        <f>'3'!$BH$124</f>
        <v>0</v>
      </c>
      <c r="E62" s="2"/>
      <c r="F62" s="94"/>
      <c r="G62" s="94"/>
      <c r="H62" s="94"/>
      <c r="I62" s="94"/>
      <c r="J62" s="94"/>
      <c r="K62" s="94"/>
      <c r="L62" s="94"/>
      <c r="M62" s="29"/>
    </row>
    <row r="63" spans="1:13" x14ac:dyDescent="0.25">
      <c r="A63" s="105" t="s">
        <v>97</v>
      </c>
      <c r="B63" s="103">
        <f>'3'!$BI$124</f>
        <v>0</v>
      </c>
      <c r="C63" s="140">
        <f>'3'!$BJ$124</f>
        <v>0</v>
      </c>
      <c r="D63" s="140">
        <f>'3'!$BK$124</f>
        <v>0</v>
      </c>
      <c r="E63" s="2"/>
      <c r="F63" s="94"/>
      <c r="G63" s="94"/>
      <c r="H63" s="94"/>
      <c r="I63" s="94"/>
      <c r="J63" s="94"/>
      <c r="K63" s="94"/>
      <c r="L63" s="94"/>
      <c r="M63" s="29"/>
    </row>
    <row r="64" spans="1:13" x14ac:dyDescent="0.25">
      <c r="A64" s="105" t="s">
        <v>18</v>
      </c>
      <c r="B64" s="103">
        <f>'3'!$BL$124</f>
        <v>0</v>
      </c>
      <c r="C64" s="140">
        <f>'3'!$BM$124</f>
        <v>0</v>
      </c>
      <c r="D64" s="140">
        <f>'3'!$BN$124</f>
        <v>0</v>
      </c>
      <c r="E64" s="2"/>
      <c r="F64" s="94"/>
      <c r="G64" s="94"/>
      <c r="H64" s="94"/>
      <c r="I64" s="94"/>
      <c r="J64" s="94"/>
      <c r="K64" s="94"/>
      <c r="L64" s="94"/>
      <c r="M64" s="29"/>
    </row>
    <row r="65" spans="1:13" x14ac:dyDescent="0.25">
      <c r="A65" s="105" t="s">
        <v>98</v>
      </c>
      <c r="B65" s="103">
        <f>'3'!$BO$124</f>
        <v>0</v>
      </c>
      <c r="C65" s="140">
        <f>'3'!$BP$124</f>
        <v>0</v>
      </c>
      <c r="D65" s="140">
        <f>'3'!$BQ$124</f>
        <v>0</v>
      </c>
      <c r="E65" s="2"/>
      <c r="F65" s="94"/>
      <c r="G65" s="94"/>
      <c r="H65" s="94"/>
      <c r="I65" s="94"/>
      <c r="J65" s="94"/>
      <c r="K65" s="94"/>
      <c r="L65" s="94"/>
      <c r="M65" s="29"/>
    </row>
    <row r="66" spans="1:13" x14ac:dyDescent="0.25">
      <c r="A66" s="105" t="s">
        <v>99</v>
      </c>
      <c r="B66" s="103">
        <f>'3'!$BR$124</f>
        <v>0</v>
      </c>
      <c r="C66" s="140">
        <f>'3'!$BS$124</f>
        <v>0</v>
      </c>
      <c r="D66" s="140">
        <f>'3'!$BT$124</f>
        <v>0</v>
      </c>
      <c r="E66" s="2"/>
      <c r="F66" s="94"/>
      <c r="G66" s="94"/>
      <c r="H66" s="94"/>
      <c r="I66" s="94"/>
      <c r="J66" s="94"/>
      <c r="K66" s="94"/>
      <c r="L66" s="94"/>
      <c r="M66" s="29"/>
    </row>
    <row r="67" spans="1:13" x14ac:dyDescent="0.25">
      <c r="A67" s="105" t="s">
        <v>100</v>
      </c>
      <c r="B67" s="103">
        <f>'3'!$BU$124</f>
        <v>0</v>
      </c>
      <c r="C67" s="140">
        <f>'3'!$BV$124</f>
        <v>0</v>
      </c>
      <c r="D67" s="140">
        <f>'3'!$BW$124</f>
        <v>0</v>
      </c>
      <c r="E67" s="2"/>
      <c r="F67" s="94"/>
      <c r="G67" s="94"/>
      <c r="H67" s="94"/>
      <c r="I67" s="94"/>
      <c r="J67" s="94"/>
      <c r="K67" s="94"/>
      <c r="L67" s="94"/>
      <c r="M67" s="29"/>
    </row>
    <row r="68" spans="1:13" x14ac:dyDescent="0.25">
      <c r="A68" s="105" t="s">
        <v>101</v>
      </c>
      <c r="B68" s="103">
        <f>'3'!$BX$124</f>
        <v>0</v>
      </c>
      <c r="C68" s="140">
        <f>'3'!$BY$124</f>
        <v>0</v>
      </c>
      <c r="D68" s="140">
        <f>'3'!$BZ$124</f>
        <v>0</v>
      </c>
      <c r="E68" s="2"/>
      <c r="F68" s="94"/>
      <c r="G68" s="94"/>
      <c r="H68" s="94"/>
      <c r="I68" s="94"/>
      <c r="J68" s="94"/>
      <c r="K68" s="94"/>
      <c r="L68" s="94"/>
      <c r="M68" s="29"/>
    </row>
    <row r="69" spans="1:13" x14ac:dyDescent="0.25">
      <c r="A69" s="107" t="s">
        <v>102</v>
      </c>
      <c r="B69" s="103">
        <f>'3'!$CA$124</f>
        <v>0</v>
      </c>
      <c r="C69" s="140">
        <f>'3'!$CB$124</f>
        <v>0</v>
      </c>
      <c r="D69" s="140">
        <f>'3'!$CC$124</f>
        <v>0</v>
      </c>
      <c r="E69" s="2"/>
      <c r="F69" s="94"/>
      <c r="G69" s="94"/>
      <c r="H69" s="94"/>
      <c r="I69" s="94"/>
      <c r="J69" s="94"/>
      <c r="K69" s="94"/>
      <c r="L69" s="94"/>
      <c r="M69" s="29"/>
    </row>
    <row r="70" spans="1:13" x14ac:dyDescent="0.25">
      <c r="A70" s="156"/>
      <c r="B70" s="157">
        <f>SUM(B56:B69)</f>
        <v>0</v>
      </c>
      <c r="C70" s="157">
        <f>SUM(C56:C69)</f>
        <v>0</v>
      </c>
      <c r="D70" s="157">
        <f>SUM(D56:D69)</f>
        <v>0</v>
      </c>
      <c r="E70" s="113"/>
      <c r="F70" s="113"/>
      <c r="G70" s="113"/>
      <c r="H70" s="113"/>
      <c r="I70" s="113"/>
      <c r="J70" s="113"/>
      <c r="K70" s="113"/>
      <c r="L70" s="113"/>
      <c r="M70" s="29"/>
    </row>
    <row r="71" spans="1:13" ht="24" customHeight="1" x14ac:dyDescent="0.25">
      <c r="A71" s="109" t="s">
        <v>135</v>
      </c>
      <c r="B71" s="233">
        <f>+'ANALYSIS TABLES'!P6</f>
        <v>0</v>
      </c>
      <c r="C71" s="233"/>
      <c r="D71" s="233"/>
      <c r="E71" s="2"/>
      <c r="F71" s="94"/>
      <c r="G71" s="108"/>
      <c r="H71" s="94"/>
      <c r="I71" s="2"/>
      <c r="J71" s="202" t="s">
        <v>144</v>
      </c>
      <c r="K71" s="202"/>
      <c r="L71" s="140">
        <f>+'ANALYSIS TABLES'!V6</f>
        <v>0</v>
      </c>
      <c r="M71" s="29"/>
    </row>
    <row r="72" spans="1:13" ht="24" customHeight="1" x14ac:dyDescent="0.25">
      <c r="A72" s="110" t="s">
        <v>104</v>
      </c>
      <c r="B72" s="233">
        <f>+'ANALYSIS TABLES'!Q6</f>
        <v>0</v>
      </c>
      <c r="C72" s="233"/>
      <c r="D72" s="233"/>
      <c r="E72" s="2"/>
      <c r="F72" s="2"/>
      <c r="G72" s="99"/>
      <c r="H72" s="2"/>
      <c r="I72" s="2"/>
      <c r="J72" s="202"/>
      <c r="K72" s="202"/>
      <c r="L72" s="2"/>
      <c r="M72" s="29"/>
    </row>
    <row r="73" spans="1:13" ht="24" customHeight="1" x14ac:dyDescent="0.25">
      <c r="A73" s="110" t="s">
        <v>105</v>
      </c>
      <c r="B73" s="233">
        <f>+'ANALYSIS TABLES'!R6</f>
        <v>0</v>
      </c>
      <c r="C73" s="233"/>
      <c r="D73" s="233"/>
      <c r="E73" s="2"/>
      <c r="F73" s="94"/>
      <c r="G73" s="108"/>
      <c r="H73" s="94"/>
      <c r="I73" s="2"/>
      <c r="J73" s="204"/>
      <c r="K73" s="204"/>
      <c r="L73" s="142"/>
      <c r="M73" s="29"/>
    </row>
    <row r="74" spans="1:13" ht="24" customHeight="1" x14ac:dyDescent="0.25">
      <c r="A74" s="110" t="s">
        <v>106</v>
      </c>
      <c r="B74" s="233">
        <f>+'ANALYSIS TABLES'!S6</f>
        <v>0</v>
      </c>
      <c r="C74" s="233"/>
      <c r="D74" s="233"/>
      <c r="E74" s="2"/>
      <c r="F74" s="2"/>
      <c r="G74" s="99"/>
      <c r="H74" s="2"/>
      <c r="I74" s="2"/>
      <c r="J74" s="202" t="s">
        <v>145</v>
      </c>
      <c r="K74" s="202"/>
      <c r="L74" s="140">
        <f>+'ANALYSIS TABLES'!X6</f>
        <v>0</v>
      </c>
      <c r="M74" s="29"/>
    </row>
    <row r="75" spans="1:13" ht="24" customHeight="1" x14ac:dyDescent="0.25">
      <c r="A75" s="111" t="s">
        <v>107</v>
      </c>
      <c r="B75" s="233">
        <f>+'ANALYSIS TABLES'!T6</f>
        <v>0</v>
      </c>
      <c r="C75" s="233"/>
      <c r="D75" s="233"/>
      <c r="E75" s="2"/>
      <c r="F75" s="94"/>
      <c r="G75" s="108"/>
      <c r="H75" s="94"/>
      <c r="I75" s="2"/>
      <c r="J75" s="202"/>
      <c r="K75" s="202"/>
      <c r="L75" s="142"/>
      <c r="M75" s="29"/>
    </row>
    <row r="76" spans="1:13" x14ac:dyDescent="0.25">
      <c r="A76" s="30"/>
      <c r="B76" s="31"/>
      <c r="C76" s="31"/>
      <c r="D76" s="31"/>
      <c r="E76" s="31"/>
      <c r="F76" s="31"/>
      <c r="G76" s="114"/>
      <c r="H76" s="31"/>
      <c r="I76" s="31"/>
      <c r="J76" s="31"/>
      <c r="K76" s="31"/>
      <c r="L76" s="31"/>
      <c r="M76" s="36"/>
    </row>
    <row r="77" spans="1:13" x14ac:dyDescent="0.25">
      <c r="A77" s="229"/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9"/>
    </row>
    <row r="78" spans="1:13" x14ac:dyDescent="0.25">
      <c r="A78" s="231" t="str">
        <f>+'DROP DOWN SHEET'!C9</f>
        <v>AREA 3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9"/>
    </row>
    <row r="79" spans="1:13" x14ac:dyDescent="0.25">
      <c r="A79" s="158" t="s">
        <v>103</v>
      </c>
      <c r="B79" s="102" t="s">
        <v>89</v>
      </c>
      <c r="C79" s="100" t="s">
        <v>88</v>
      </c>
      <c r="D79" s="101" t="s">
        <v>87</v>
      </c>
      <c r="E79" s="99"/>
      <c r="F79" s="94"/>
      <c r="G79" s="94"/>
      <c r="H79" s="94"/>
      <c r="I79" s="94"/>
      <c r="J79" s="94"/>
      <c r="K79" s="94"/>
      <c r="L79" s="94"/>
      <c r="M79" s="29"/>
    </row>
    <row r="80" spans="1:13" x14ac:dyDescent="0.25">
      <c r="A80" s="105" t="s">
        <v>90</v>
      </c>
      <c r="B80" s="103">
        <f>'4'!$AN$124</f>
        <v>0</v>
      </c>
      <c r="C80" s="140">
        <f>'4'!$AO$124</f>
        <v>0</v>
      </c>
      <c r="D80" s="140">
        <f>'4'!$AP$124</f>
        <v>0</v>
      </c>
      <c r="E80" s="113"/>
      <c r="F80" s="94"/>
      <c r="G80" s="94"/>
      <c r="H80" s="94"/>
      <c r="I80" s="94"/>
      <c r="J80" s="94"/>
      <c r="K80" s="94"/>
      <c r="L80" s="94"/>
      <c r="M80" s="29"/>
    </row>
    <row r="81" spans="1:13" x14ac:dyDescent="0.25">
      <c r="A81" s="105" t="s">
        <v>91</v>
      </c>
      <c r="B81" s="103">
        <f>'4'!$AQ$124</f>
        <v>0</v>
      </c>
      <c r="C81" s="140">
        <f>'4'!$AR$124</f>
        <v>0</v>
      </c>
      <c r="D81" s="140">
        <f>'4'!$AS$124</f>
        <v>0</v>
      </c>
      <c r="E81" s="2"/>
      <c r="F81" s="94"/>
      <c r="G81" s="94"/>
      <c r="H81" s="94"/>
      <c r="I81" s="94"/>
      <c r="J81" s="94"/>
      <c r="K81" s="94"/>
      <c r="L81" s="94"/>
      <c r="M81" s="29"/>
    </row>
    <row r="82" spans="1:13" x14ac:dyDescent="0.25">
      <c r="A82" s="105" t="s">
        <v>92</v>
      </c>
      <c r="B82" s="103">
        <f>'4'!$AW$124</f>
        <v>0</v>
      </c>
      <c r="C82" s="140">
        <f>'4'!$AX$124</f>
        <v>0</v>
      </c>
      <c r="D82" s="140">
        <f>'4'!$AY$124</f>
        <v>0</v>
      </c>
      <c r="E82" s="2"/>
      <c r="F82" s="94"/>
      <c r="G82" s="94"/>
      <c r="H82" s="94"/>
      <c r="I82" s="94"/>
      <c r="J82" s="94"/>
      <c r="K82" s="94"/>
      <c r="L82" s="94"/>
      <c r="M82" s="29"/>
    </row>
    <row r="83" spans="1:13" x14ac:dyDescent="0.25">
      <c r="A83" s="106" t="s">
        <v>93</v>
      </c>
      <c r="B83" s="103">
        <f>'4'!$AT$124</f>
        <v>0</v>
      </c>
      <c r="C83" s="140">
        <f>'4'!$AU$124</f>
        <v>0</v>
      </c>
      <c r="D83" s="140">
        <f>'4'!$AV$124</f>
        <v>0</v>
      </c>
      <c r="E83" s="2"/>
      <c r="F83" s="94"/>
      <c r="G83" s="94"/>
      <c r="H83" s="94"/>
      <c r="I83" s="94"/>
      <c r="J83" s="94"/>
      <c r="K83" s="94"/>
      <c r="L83" s="94"/>
      <c r="M83" s="29"/>
    </row>
    <row r="84" spans="1:13" x14ac:dyDescent="0.25">
      <c r="A84" s="105" t="s">
        <v>94</v>
      </c>
      <c r="B84" s="103">
        <f>'4'!$AZ$124</f>
        <v>0</v>
      </c>
      <c r="C84" s="140">
        <f>'4'!$BA$124</f>
        <v>0</v>
      </c>
      <c r="D84" s="140">
        <f>'4'!$BB$124</f>
        <v>0</v>
      </c>
      <c r="E84" s="2"/>
      <c r="F84" s="94"/>
      <c r="G84" s="94"/>
      <c r="H84" s="94"/>
      <c r="I84" s="94"/>
      <c r="J84" s="94"/>
      <c r="K84" s="94"/>
      <c r="L84" s="94"/>
      <c r="M84" s="29"/>
    </row>
    <row r="85" spans="1:13" x14ac:dyDescent="0.25">
      <c r="A85" s="105" t="s">
        <v>95</v>
      </c>
      <c r="B85" s="103">
        <f>'4'!$BC$124</f>
        <v>0</v>
      </c>
      <c r="C85" s="140">
        <f>'4'!BD196</f>
        <v>0</v>
      </c>
      <c r="D85" s="140">
        <f>'4'!$BE$124</f>
        <v>0</v>
      </c>
      <c r="E85" s="2"/>
      <c r="F85" s="94"/>
      <c r="G85" s="94"/>
      <c r="H85" s="94"/>
      <c r="I85" s="94"/>
      <c r="J85" s="94"/>
      <c r="K85" s="94"/>
      <c r="L85" s="94"/>
      <c r="M85" s="29"/>
    </row>
    <row r="86" spans="1:13" x14ac:dyDescent="0.25">
      <c r="A86" s="105" t="s">
        <v>96</v>
      </c>
      <c r="B86" s="103">
        <f>'4'!$BF$124</f>
        <v>0</v>
      </c>
      <c r="C86" s="140">
        <f>'4'!$BG$124</f>
        <v>0</v>
      </c>
      <c r="D86" s="140">
        <f>'4'!$BH$124</f>
        <v>0</v>
      </c>
      <c r="E86" s="2"/>
      <c r="F86" s="94"/>
      <c r="G86" s="94"/>
      <c r="H86" s="94"/>
      <c r="I86" s="94"/>
      <c r="J86" s="94"/>
      <c r="K86" s="94"/>
      <c r="L86" s="94"/>
      <c r="M86" s="29"/>
    </row>
    <row r="87" spans="1:13" x14ac:dyDescent="0.25">
      <c r="A87" s="105" t="s">
        <v>97</v>
      </c>
      <c r="B87" s="103">
        <f>'4'!$BI$124</f>
        <v>0</v>
      </c>
      <c r="C87" s="140">
        <f>'4'!$BJ$124</f>
        <v>0</v>
      </c>
      <c r="D87" s="140">
        <f>'4'!$BK$124</f>
        <v>0</v>
      </c>
      <c r="E87" s="2"/>
      <c r="F87" s="94"/>
      <c r="G87" s="94"/>
      <c r="H87" s="94"/>
      <c r="I87" s="94"/>
      <c r="J87" s="94"/>
      <c r="K87" s="94"/>
      <c r="L87" s="94"/>
      <c r="M87" s="29"/>
    </row>
    <row r="88" spans="1:13" x14ac:dyDescent="0.25">
      <c r="A88" s="105" t="s">
        <v>18</v>
      </c>
      <c r="B88" s="103">
        <f>'4'!$BL$124</f>
        <v>0</v>
      </c>
      <c r="C88" s="140">
        <f>'4'!$BM$124</f>
        <v>0</v>
      </c>
      <c r="D88" s="140">
        <f>'4'!$BN$124</f>
        <v>0</v>
      </c>
      <c r="E88" s="2"/>
      <c r="F88" s="94"/>
      <c r="G88" s="94"/>
      <c r="H88" s="94"/>
      <c r="I88" s="94"/>
      <c r="J88" s="94"/>
      <c r="K88" s="94"/>
      <c r="L88" s="94"/>
      <c r="M88" s="29"/>
    </row>
    <row r="89" spans="1:13" x14ac:dyDescent="0.25">
      <c r="A89" s="105" t="s">
        <v>98</v>
      </c>
      <c r="B89" s="103">
        <f>'4'!$BO$124</f>
        <v>0</v>
      </c>
      <c r="C89" s="140">
        <f>'4'!$BP$124</f>
        <v>0</v>
      </c>
      <c r="D89" s="140">
        <f>'4'!$BQ$124</f>
        <v>0</v>
      </c>
      <c r="E89" s="2"/>
      <c r="F89" s="94"/>
      <c r="G89" s="94"/>
      <c r="H89" s="94"/>
      <c r="I89" s="94"/>
      <c r="J89" s="94"/>
      <c r="K89" s="94"/>
      <c r="L89" s="94"/>
      <c r="M89" s="29"/>
    </row>
    <row r="90" spans="1:13" x14ac:dyDescent="0.25">
      <c r="A90" s="105" t="s">
        <v>99</v>
      </c>
      <c r="B90" s="103">
        <f>'4'!$BR$124</f>
        <v>0</v>
      </c>
      <c r="C90" s="140">
        <f>'4'!$BS$124</f>
        <v>0</v>
      </c>
      <c r="D90" s="140">
        <f>'4'!$BT$124</f>
        <v>0</v>
      </c>
      <c r="E90" s="2"/>
      <c r="F90" s="94"/>
      <c r="G90" s="94"/>
      <c r="H90" s="94"/>
      <c r="I90" s="94"/>
      <c r="J90" s="94"/>
      <c r="K90" s="94"/>
      <c r="L90" s="94"/>
      <c r="M90" s="29"/>
    </row>
    <row r="91" spans="1:13" x14ac:dyDescent="0.25">
      <c r="A91" s="105" t="s">
        <v>100</v>
      </c>
      <c r="B91" s="103">
        <f>'4'!$BU$124</f>
        <v>0</v>
      </c>
      <c r="C91" s="140">
        <f>'4'!$BV$124</f>
        <v>0</v>
      </c>
      <c r="D91" s="140">
        <f>'4'!$BW$124</f>
        <v>0</v>
      </c>
      <c r="E91" s="2"/>
      <c r="F91" s="94"/>
      <c r="G91" s="94"/>
      <c r="H91" s="94"/>
      <c r="I91" s="94"/>
      <c r="J91" s="94"/>
      <c r="K91" s="94"/>
      <c r="L91" s="94"/>
      <c r="M91" s="29"/>
    </row>
    <row r="92" spans="1:13" x14ac:dyDescent="0.25">
      <c r="A92" s="105" t="s">
        <v>101</v>
      </c>
      <c r="B92" s="103">
        <f>'4'!$BX$124</f>
        <v>0</v>
      </c>
      <c r="C92" s="140">
        <f>'4'!$BY$124</f>
        <v>0</v>
      </c>
      <c r="D92" s="140">
        <f>'4'!$BZ$124</f>
        <v>0</v>
      </c>
      <c r="E92" s="2"/>
      <c r="F92" s="94"/>
      <c r="G92" s="94"/>
      <c r="H92" s="94"/>
      <c r="I92" s="94"/>
      <c r="J92" s="94"/>
      <c r="K92" s="94"/>
      <c r="L92" s="94"/>
      <c r="M92" s="29"/>
    </row>
    <row r="93" spans="1:13" x14ac:dyDescent="0.25">
      <c r="A93" s="107" t="s">
        <v>102</v>
      </c>
      <c r="B93" s="103">
        <f>'4'!$CA$124</f>
        <v>0</v>
      </c>
      <c r="C93" s="140">
        <f>'4'!$CB$124</f>
        <v>0</v>
      </c>
      <c r="D93" s="140">
        <f>'4'!$CC$124</f>
        <v>0</v>
      </c>
      <c r="E93" s="2"/>
      <c r="F93" s="94"/>
      <c r="G93" s="94"/>
      <c r="H93" s="94"/>
      <c r="I93" s="94"/>
      <c r="J93" s="94"/>
      <c r="K93" s="94"/>
      <c r="L93" s="94"/>
      <c r="M93" s="29"/>
    </row>
    <row r="94" spans="1:13" x14ac:dyDescent="0.25">
      <c r="A94" s="156"/>
      <c r="B94" s="157">
        <f>SUM(B80:B93)</f>
        <v>0</v>
      </c>
      <c r="C94" s="157">
        <f>SUM(C80:C93)</f>
        <v>0</v>
      </c>
      <c r="D94" s="157">
        <f>SUM(D80:D93)</f>
        <v>0</v>
      </c>
      <c r="E94" s="113"/>
      <c r="F94" s="113"/>
      <c r="G94" s="113"/>
      <c r="H94" s="113"/>
      <c r="I94" s="113"/>
      <c r="J94" s="113"/>
      <c r="K94" s="113"/>
      <c r="L94" s="113"/>
      <c r="M94" s="29"/>
    </row>
    <row r="95" spans="1:13" ht="24" customHeight="1" x14ac:dyDescent="0.25">
      <c r="A95" s="109" t="s">
        <v>135</v>
      </c>
      <c r="B95" s="233">
        <f>+'ANALYSIS TABLES'!P7</f>
        <v>0</v>
      </c>
      <c r="C95" s="233"/>
      <c r="D95" s="233"/>
      <c r="E95" s="2"/>
      <c r="F95" s="94"/>
      <c r="G95" s="108"/>
      <c r="H95" s="94"/>
      <c r="I95" s="2"/>
      <c r="J95" s="202" t="s">
        <v>144</v>
      </c>
      <c r="K95" s="202"/>
      <c r="L95" s="140">
        <f>+'ANALYSIS TABLES'!V7</f>
        <v>0</v>
      </c>
      <c r="M95" s="29"/>
    </row>
    <row r="96" spans="1:13" ht="24" customHeight="1" x14ac:dyDescent="0.25">
      <c r="A96" s="110" t="s">
        <v>104</v>
      </c>
      <c r="B96" s="233">
        <f>+'ANALYSIS TABLES'!Q7</f>
        <v>0</v>
      </c>
      <c r="C96" s="233"/>
      <c r="D96" s="233"/>
      <c r="E96" s="2"/>
      <c r="F96" s="2"/>
      <c r="G96" s="99"/>
      <c r="H96" s="2"/>
      <c r="I96" s="2"/>
      <c r="J96" s="202"/>
      <c r="K96" s="202"/>
      <c r="L96" s="2"/>
      <c r="M96" s="29"/>
    </row>
    <row r="97" spans="1:13" ht="24" customHeight="1" x14ac:dyDescent="0.25">
      <c r="A97" s="110" t="s">
        <v>105</v>
      </c>
      <c r="B97" s="233">
        <f>+'ANALYSIS TABLES'!R7</f>
        <v>0</v>
      </c>
      <c r="C97" s="233"/>
      <c r="D97" s="233"/>
      <c r="E97" s="2"/>
      <c r="F97" s="94"/>
      <c r="G97" s="108"/>
      <c r="H97" s="94"/>
      <c r="I97" s="2"/>
      <c r="J97" s="204"/>
      <c r="K97" s="204"/>
      <c r="L97" s="142"/>
      <c r="M97" s="29"/>
    </row>
    <row r="98" spans="1:13" ht="24" customHeight="1" x14ac:dyDescent="0.25">
      <c r="A98" s="110" t="s">
        <v>106</v>
      </c>
      <c r="B98" s="233">
        <f>+'ANALYSIS TABLES'!S7</f>
        <v>0</v>
      </c>
      <c r="C98" s="233"/>
      <c r="D98" s="233"/>
      <c r="E98" s="2"/>
      <c r="F98" s="2"/>
      <c r="G98" s="99"/>
      <c r="H98" s="2"/>
      <c r="I98" s="2"/>
      <c r="J98" s="202" t="s">
        <v>145</v>
      </c>
      <c r="K98" s="202"/>
      <c r="L98" s="140">
        <f>+'ANALYSIS TABLES'!X7</f>
        <v>0</v>
      </c>
      <c r="M98" s="29"/>
    </row>
    <row r="99" spans="1:13" ht="24" customHeight="1" x14ac:dyDescent="0.25">
      <c r="A99" s="111" t="s">
        <v>107</v>
      </c>
      <c r="B99" s="233">
        <f>+'ANALYSIS TABLES'!T7</f>
        <v>0</v>
      </c>
      <c r="C99" s="233"/>
      <c r="D99" s="233"/>
      <c r="E99" s="2"/>
      <c r="F99" s="94"/>
      <c r="G99" s="108"/>
      <c r="H99" s="94"/>
      <c r="I99" s="2"/>
      <c r="J99" s="202"/>
      <c r="K99" s="202"/>
      <c r="L99" s="142"/>
      <c r="M99" s="29"/>
    </row>
    <row r="100" spans="1:13" x14ac:dyDescent="0.25">
      <c r="A100" s="30"/>
      <c r="B100" s="31"/>
      <c r="C100" s="31"/>
      <c r="D100" s="31"/>
      <c r="E100" s="31"/>
      <c r="F100" s="31"/>
      <c r="G100" s="114"/>
      <c r="H100" s="31"/>
      <c r="I100" s="31"/>
      <c r="J100" s="31"/>
      <c r="K100" s="31"/>
      <c r="L100" s="31"/>
      <c r="M100" s="36"/>
    </row>
    <row r="101" spans="1:13" x14ac:dyDescent="0.25">
      <c r="A101" s="22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9"/>
    </row>
    <row r="102" spans="1:13" x14ac:dyDescent="0.25">
      <c r="A102" s="231" t="str">
        <f>+'DROP DOWN SHEET'!C10</f>
        <v>AREA 4</v>
      </c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9"/>
    </row>
    <row r="103" spans="1:13" x14ac:dyDescent="0.25">
      <c r="A103" s="158" t="s">
        <v>103</v>
      </c>
      <c r="B103" s="102" t="s">
        <v>89</v>
      </c>
      <c r="C103" s="100" t="s">
        <v>88</v>
      </c>
      <c r="D103" s="101" t="s">
        <v>87</v>
      </c>
      <c r="E103" s="99"/>
      <c r="F103" s="94"/>
      <c r="G103" s="94"/>
      <c r="H103" s="94"/>
      <c r="I103" s="94"/>
      <c r="J103" s="94"/>
      <c r="K103" s="94"/>
      <c r="L103" s="94"/>
      <c r="M103" s="29"/>
    </row>
    <row r="104" spans="1:13" x14ac:dyDescent="0.25">
      <c r="A104" s="105" t="s">
        <v>90</v>
      </c>
      <c r="B104" s="103">
        <f>'5'!$AN$124</f>
        <v>0</v>
      </c>
      <c r="C104" s="140">
        <f>'5'!$AO$124</f>
        <v>0</v>
      </c>
      <c r="D104" s="140">
        <f>'5'!$AP$124</f>
        <v>0</v>
      </c>
      <c r="E104" s="113"/>
      <c r="F104" s="94"/>
      <c r="G104" s="94"/>
      <c r="H104" s="94"/>
      <c r="I104" s="94"/>
      <c r="J104" s="94"/>
      <c r="K104" s="94"/>
      <c r="L104" s="94"/>
      <c r="M104" s="29"/>
    </row>
    <row r="105" spans="1:13" x14ac:dyDescent="0.25">
      <c r="A105" s="105" t="s">
        <v>91</v>
      </c>
      <c r="B105" s="103">
        <f>'5'!$AQ$124</f>
        <v>0</v>
      </c>
      <c r="C105" s="140">
        <f>'5'!$AR$124</f>
        <v>0</v>
      </c>
      <c r="D105" s="140">
        <f>'5'!$AS$124</f>
        <v>0</v>
      </c>
      <c r="E105" s="2"/>
      <c r="F105" s="94"/>
      <c r="G105" s="94"/>
      <c r="H105" s="94"/>
      <c r="I105" s="94"/>
      <c r="J105" s="94"/>
      <c r="K105" s="94"/>
      <c r="L105" s="94"/>
      <c r="M105" s="29"/>
    </row>
    <row r="106" spans="1:13" x14ac:dyDescent="0.25">
      <c r="A106" s="105" t="s">
        <v>92</v>
      </c>
      <c r="B106" s="103">
        <f>'5'!$AW$124</f>
        <v>0</v>
      </c>
      <c r="C106" s="140">
        <f>'5'!$AX$124</f>
        <v>0</v>
      </c>
      <c r="D106" s="140">
        <f>'5'!$AY$124</f>
        <v>0</v>
      </c>
      <c r="E106" s="2"/>
      <c r="F106" s="94"/>
      <c r="G106" s="94"/>
      <c r="H106" s="94"/>
      <c r="I106" s="94"/>
      <c r="J106" s="94"/>
      <c r="K106" s="94"/>
      <c r="L106" s="94"/>
      <c r="M106" s="29"/>
    </row>
    <row r="107" spans="1:13" x14ac:dyDescent="0.25">
      <c r="A107" s="106" t="s">
        <v>93</v>
      </c>
      <c r="B107" s="103">
        <f>'5'!$AT$124</f>
        <v>0</v>
      </c>
      <c r="C107" s="140">
        <f>'5'!$AU$124</f>
        <v>0</v>
      </c>
      <c r="D107" s="140">
        <f>'5'!$AV$124</f>
        <v>0</v>
      </c>
      <c r="E107" s="2"/>
      <c r="F107" s="94"/>
      <c r="G107" s="94"/>
      <c r="H107" s="94"/>
      <c r="I107" s="94"/>
      <c r="J107" s="94"/>
      <c r="K107" s="94"/>
      <c r="L107" s="94"/>
      <c r="M107" s="29"/>
    </row>
    <row r="108" spans="1:13" x14ac:dyDescent="0.25">
      <c r="A108" s="105" t="s">
        <v>94</v>
      </c>
      <c r="B108" s="103">
        <f>'5'!$AZ$124</f>
        <v>0</v>
      </c>
      <c r="C108" s="140">
        <f>'5'!$BA$124</f>
        <v>0</v>
      </c>
      <c r="D108" s="140">
        <f>'5'!$BB$124</f>
        <v>0</v>
      </c>
      <c r="E108" s="2"/>
      <c r="F108" s="94"/>
      <c r="G108" s="94"/>
      <c r="H108" s="94"/>
      <c r="I108" s="94"/>
      <c r="J108" s="94"/>
      <c r="K108" s="94"/>
      <c r="L108" s="94"/>
      <c r="M108" s="29"/>
    </row>
    <row r="109" spans="1:13" x14ac:dyDescent="0.25">
      <c r="A109" s="105" t="s">
        <v>95</v>
      </c>
      <c r="B109" s="103">
        <f>'5'!$BC$124</f>
        <v>0</v>
      </c>
      <c r="C109" s="140">
        <f>'5'!BD220</f>
        <v>0</v>
      </c>
      <c r="D109" s="140">
        <f>'5'!$BE$124</f>
        <v>0</v>
      </c>
      <c r="E109" s="2"/>
      <c r="F109" s="94"/>
      <c r="G109" s="94"/>
      <c r="H109" s="94"/>
      <c r="I109" s="94"/>
      <c r="J109" s="94"/>
      <c r="K109" s="94"/>
      <c r="L109" s="94"/>
      <c r="M109" s="29"/>
    </row>
    <row r="110" spans="1:13" x14ac:dyDescent="0.25">
      <c r="A110" s="105" t="s">
        <v>96</v>
      </c>
      <c r="B110" s="103">
        <f>'5'!$BF$124</f>
        <v>0</v>
      </c>
      <c r="C110" s="140">
        <f>'5'!$BG$124</f>
        <v>0</v>
      </c>
      <c r="D110" s="140">
        <f>'5'!$BH$124</f>
        <v>0</v>
      </c>
      <c r="E110" s="2"/>
      <c r="F110" s="94"/>
      <c r="G110" s="94"/>
      <c r="H110" s="94"/>
      <c r="I110" s="94"/>
      <c r="J110" s="94"/>
      <c r="K110" s="94"/>
      <c r="L110" s="94"/>
      <c r="M110" s="29"/>
    </row>
    <row r="111" spans="1:13" x14ac:dyDescent="0.25">
      <c r="A111" s="105" t="s">
        <v>97</v>
      </c>
      <c r="B111" s="103">
        <f>'5'!$BI$124</f>
        <v>0</v>
      </c>
      <c r="C111" s="140">
        <f>'5'!$BJ$124</f>
        <v>0</v>
      </c>
      <c r="D111" s="140">
        <f>'5'!$BK$124</f>
        <v>0</v>
      </c>
      <c r="E111" s="2"/>
      <c r="F111" s="94"/>
      <c r="G111" s="94"/>
      <c r="H111" s="94"/>
      <c r="I111" s="94"/>
      <c r="J111" s="94"/>
      <c r="K111" s="94"/>
      <c r="L111" s="94"/>
      <c r="M111" s="29"/>
    </row>
    <row r="112" spans="1:13" x14ac:dyDescent="0.25">
      <c r="A112" s="105" t="s">
        <v>18</v>
      </c>
      <c r="B112" s="103">
        <f>'5'!$BL$124</f>
        <v>0</v>
      </c>
      <c r="C112" s="140">
        <f>'5'!$BM$124</f>
        <v>0</v>
      </c>
      <c r="D112" s="140">
        <f>'5'!$BN$124</f>
        <v>0</v>
      </c>
      <c r="E112" s="2"/>
      <c r="F112" s="94"/>
      <c r="G112" s="94"/>
      <c r="H112" s="94"/>
      <c r="I112" s="94"/>
      <c r="J112" s="94"/>
      <c r="K112" s="94"/>
      <c r="L112" s="94"/>
      <c r="M112" s="29"/>
    </row>
    <row r="113" spans="1:13" x14ac:dyDescent="0.25">
      <c r="A113" s="105" t="s">
        <v>98</v>
      </c>
      <c r="B113" s="103">
        <f>'5'!$BO$124</f>
        <v>0</v>
      </c>
      <c r="C113" s="140">
        <f>'5'!$BP$124</f>
        <v>0</v>
      </c>
      <c r="D113" s="140">
        <f>'5'!$BQ$124</f>
        <v>0</v>
      </c>
      <c r="E113" s="2"/>
      <c r="F113" s="94"/>
      <c r="G113" s="94"/>
      <c r="H113" s="94"/>
      <c r="I113" s="94"/>
      <c r="J113" s="94"/>
      <c r="K113" s="94"/>
      <c r="L113" s="94"/>
      <c r="M113" s="29"/>
    </row>
    <row r="114" spans="1:13" x14ac:dyDescent="0.25">
      <c r="A114" s="105" t="s">
        <v>99</v>
      </c>
      <c r="B114" s="103">
        <f>'5'!$BR$124</f>
        <v>0</v>
      </c>
      <c r="C114" s="140">
        <f>'5'!$BS$124</f>
        <v>0</v>
      </c>
      <c r="D114" s="140">
        <f>'5'!$BT$124</f>
        <v>0</v>
      </c>
      <c r="E114" s="2"/>
      <c r="F114" s="94"/>
      <c r="G114" s="94"/>
      <c r="H114" s="94"/>
      <c r="I114" s="94"/>
      <c r="J114" s="94"/>
      <c r="K114" s="94"/>
      <c r="L114" s="94"/>
      <c r="M114" s="29"/>
    </row>
    <row r="115" spans="1:13" x14ac:dyDescent="0.25">
      <c r="A115" s="105" t="s">
        <v>100</v>
      </c>
      <c r="B115" s="103">
        <f>'5'!$BU$124</f>
        <v>0</v>
      </c>
      <c r="C115" s="140">
        <f>'5'!$BV$124</f>
        <v>0</v>
      </c>
      <c r="D115" s="140">
        <f>'5'!$BW$124</f>
        <v>0</v>
      </c>
      <c r="E115" s="2"/>
      <c r="F115" s="94"/>
      <c r="G115" s="94"/>
      <c r="H115" s="94"/>
      <c r="I115" s="94"/>
      <c r="J115" s="94"/>
      <c r="K115" s="94"/>
      <c r="L115" s="94"/>
      <c r="M115" s="29"/>
    </row>
    <row r="116" spans="1:13" x14ac:dyDescent="0.25">
      <c r="A116" s="105" t="s">
        <v>101</v>
      </c>
      <c r="B116" s="103">
        <f>'5'!$BX$124</f>
        <v>0</v>
      </c>
      <c r="C116" s="140">
        <f>'5'!$BY$124</f>
        <v>0</v>
      </c>
      <c r="D116" s="140">
        <f>'5'!$BZ$124</f>
        <v>0</v>
      </c>
      <c r="E116" s="2"/>
      <c r="F116" s="94"/>
      <c r="G116" s="94"/>
      <c r="H116" s="94"/>
      <c r="I116" s="94"/>
      <c r="J116" s="94"/>
      <c r="K116" s="94"/>
      <c r="L116" s="94"/>
      <c r="M116" s="29"/>
    </row>
    <row r="117" spans="1:13" x14ac:dyDescent="0.25">
      <c r="A117" s="107" t="s">
        <v>102</v>
      </c>
      <c r="B117" s="103">
        <f>'5'!$CA$124</f>
        <v>0</v>
      </c>
      <c r="C117" s="140">
        <f>'5'!$CB$124</f>
        <v>0</v>
      </c>
      <c r="D117" s="140">
        <f>'5'!$CC$124</f>
        <v>0</v>
      </c>
      <c r="E117" s="2"/>
      <c r="F117" s="94"/>
      <c r="G117" s="94"/>
      <c r="H117" s="94"/>
      <c r="I117" s="94"/>
      <c r="J117" s="94"/>
      <c r="K117" s="94"/>
      <c r="L117" s="94"/>
      <c r="M117" s="29"/>
    </row>
    <row r="118" spans="1:13" x14ac:dyDescent="0.25">
      <c r="A118" s="156"/>
      <c r="B118" s="157">
        <f>SUM(B104:B117)</f>
        <v>0</v>
      </c>
      <c r="C118" s="157">
        <f>SUM(C104:C117)</f>
        <v>0</v>
      </c>
      <c r="D118" s="157">
        <f>SUM(D104:D117)</f>
        <v>0</v>
      </c>
      <c r="E118" s="113"/>
      <c r="F118" s="113"/>
      <c r="G118" s="113"/>
      <c r="H118" s="113"/>
      <c r="I118" s="113"/>
      <c r="J118" s="113"/>
      <c r="K118" s="113"/>
      <c r="L118" s="113"/>
      <c r="M118" s="29"/>
    </row>
    <row r="119" spans="1:13" ht="24" customHeight="1" x14ac:dyDescent="0.25">
      <c r="A119" s="109" t="s">
        <v>135</v>
      </c>
      <c r="B119" s="233">
        <f>+'ANALYSIS TABLES'!P8</f>
        <v>0</v>
      </c>
      <c r="C119" s="233"/>
      <c r="D119" s="233"/>
      <c r="E119" s="2"/>
      <c r="F119" s="94"/>
      <c r="G119" s="108"/>
      <c r="H119" s="94"/>
      <c r="I119" s="2"/>
      <c r="J119" s="202" t="s">
        <v>144</v>
      </c>
      <c r="K119" s="202"/>
      <c r="L119" s="140">
        <f>+'ANALYSIS TABLES'!V8</f>
        <v>0</v>
      </c>
      <c r="M119" s="29"/>
    </row>
    <row r="120" spans="1:13" ht="24" customHeight="1" x14ac:dyDescent="0.25">
      <c r="A120" s="110" t="s">
        <v>104</v>
      </c>
      <c r="B120" s="233">
        <f>+'ANALYSIS TABLES'!Q8</f>
        <v>0</v>
      </c>
      <c r="C120" s="233"/>
      <c r="D120" s="233"/>
      <c r="E120" s="2"/>
      <c r="F120" s="2"/>
      <c r="G120" s="99"/>
      <c r="H120" s="2"/>
      <c r="I120" s="2"/>
      <c r="J120" s="202"/>
      <c r="K120" s="202"/>
      <c r="L120" s="2"/>
      <c r="M120" s="29"/>
    </row>
    <row r="121" spans="1:13" ht="24" customHeight="1" x14ac:dyDescent="0.25">
      <c r="A121" s="110" t="s">
        <v>105</v>
      </c>
      <c r="B121" s="233">
        <f>+'ANALYSIS TABLES'!R8</f>
        <v>0</v>
      </c>
      <c r="C121" s="233"/>
      <c r="D121" s="233"/>
      <c r="E121" s="2"/>
      <c r="F121" s="94"/>
      <c r="G121" s="108"/>
      <c r="H121" s="94"/>
      <c r="I121" s="2"/>
      <c r="J121" s="204"/>
      <c r="K121" s="204"/>
      <c r="L121" s="142"/>
      <c r="M121" s="29"/>
    </row>
    <row r="122" spans="1:13" ht="24" customHeight="1" x14ac:dyDescent="0.25">
      <c r="A122" s="110" t="s">
        <v>106</v>
      </c>
      <c r="B122" s="233">
        <f>+'ANALYSIS TABLES'!S8</f>
        <v>0</v>
      </c>
      <c r="C122" s="233"/>
      <c r="D122" s="233"/>
      <c r="E122" s="2"/>
      <c r="F122" s="2"/>
      <c r="G122" s="99"/>
      <c r="H122" s="2"/>
      <c r="I122" s="2"/>
      <c r="J122" s="202" t="s">
        <v>145</v>
      </c>
      <c r="K122" s="202"/>
      <c r="L122" s="140">
        <f>+'ANALYSIS TABLES'!X8</f>
        <v>0</v>
      </c>
      <c r="M122" s="29"/>
    </row>
    <row r="123" spans="1:13" ht="24" customHeight="1" x14ac:dyDescent="0.25">
      <c r="A123" s="111" t="s">
        <v>107</v>
      </c>
      <c r="B123" s="233">
        <f>+'ANALYSIS TABLES'!T8</f>
        <v>0</v>
      </c>
      <c r="C123" s="233"/>
      <c r="D123" s="233"/>
      <c r="E123" s="2"/>
      <c r="F123" s="94"/>
      <c r="G123" s="108"/>
      <c r="H123" s="94"/>
      <c r="I123" s="2"/>
      <c r="J123" s="202"/>
      <c r="K123" s="202"/>
      <c r="L123" s="142"/>
      <c r="M123" s="29"/>
    </row>
    <row r="124" spans="1:13" x14ac:dyDescent="0.25">
      <c r="A124" s="30"/>
      <c r="B124" s="31"/>
      <c r="C124" s="31"/>
      <c r="D124" s="31"/>
      <c r="E124" s="31"/>
      <c r="F124" s="31"/>
      <c r="G124" s="114"/>
      <c r="H124" s="31"/>
      <c r="I124" s="31"/>
      <c r="J124" s="31"/>
      <c r="K124" s="31"/>
      <c r="L124" s="31"/>
      <c r="M124" s="36"/>
    </row>
    <row r="125" spans="1:13" x14ac:dyDescent="0.25">
      <c r="A125" s="229"/>
      <c r="B125" s="230"/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9"/>
    </row>
    <row r="126" spans="1:13" x14ac:dyDescent="0.25">
      <c r="A126" s="231" t="str">
        <f>+'DROP DOWN SHEET'!C11</f>
        <v>AREA 5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9"/>
    </row>
    <row r="127" spans="1:13" x14ac:dyDescent="0.25">
      <c r="A127" s="158" t="s">
        <v>103</v>
      </c>
      <c r="B127" s="102" t="s">
        <v>89</v>
      </c>
      <c r="C127" s="100" t="s">
        <v>88</v>
      </c>
      <c r="D127" s="101" t="s">
        <v>87</v>
      </c>
      <c r="E127" s="99"/>
      <c r="F127" s="94"/>
      <c r="G127" s="94"/>
      <c r="H127" s="94"/>
      <c r="I127" s="94"/>
      <c r="J127" s="94"/>
      <c r="K127" s="94"/>
      <c r="L127" s="94"/>
      <c r="M127" s="29"/>
    </row>
    <row r="128" spans="1:13" x14ac:dyDescent="0.25">
      <c r="A128" s="105" t="s">
        <v>90</v>
      </c>
      <c r="B128" s="103">
        <f>'6'!$AN$124</f>
        <v>0</v>
      </c>
      <c r="C128" s="140">
        <f>'6'!$AO$124</f>
        <v>0</v>
      </c>
      <c r="D128" s="140">
        <f>'6'!$AP$124</f>
        <v>0</v>
      </c>
      <c r="E128" s="113"/>
      <c r="F128" s="94"/>
      <c r="G128" s="94"/>
      <c r="H128" s="94"/>
      <c r="I128" s="94"/>
      <c r="J128" s="94"/>
      <c r="K128" s="94"/>
      <c r="L128" s="94"/>
      <c r="M128" s="29"/>
    </row>
    <row r="129" spans="1:13" x14ac:dyDescent="0.25">
      <c r="A129" s="105" t="s">
        <v>91</v>
      </c>
      <c r="B129" s="103">
        <f>'6'!$AQ$124</f>
        <v>0</v>
      </c>
      <c r="C129" s="140">
        <f>'6'!$AR$124</f>
        <v>0</v>
      </c>
      <c r="D129" s="140">
        <f>'6'!$AS$124</f>
        <v>0</v>
      </c>
      <c r="E129" s="2"/>
      <c r="F129" s="94"/>
      <c r="G129" s="94"/>
      <c r="H129" s="94"/>
      <c r="I129" s="94"/>
      <c r="J129" s="94"/>
      <c r="K129" s="94"/>
      <c r="L129" s="94"/>
      <c r="M129" s="29"/>
    </row>
    <row r="130" spans="1:13" x14ac:dyDescent="0.25">
      <c r="A130" s="105" t="s">
        <v>92</v>
      </c>
      <c r="B130" s="103">
        <f>'6'!$AW$124</f>
        <v>0</v>
      </c>
      <c r="C130" s="140">
        <f>'6'!$AX$124</f>
        <v>0</v>
      </c>
      <c r="D130" s="140">
        <f>'6'!$AY$124</f>
        <v>0</v>
      </c>
      <c r="E130" s="2"/>
      <c r="F130" s="94"/>
      <c r="G130" s="94"/>
      <c r="H130" s="94"/>
      <c r="I130" s="94"/>
      <c r="J130" s="94"/>
      <c r="K130" s="94"/>
      <c r="L130" s="94"/>
      <c r="M130" s="29"/>
    </row>
    <row r="131" spans="1:13" x14ac:dyDescent="0.25">
      <c r="A131" s="106" t="s">
        <v>93</v>
      </c>
      <c r="B131" s="103">
        <f>'6'!$AT$124</f>
        <v>0</v>
      </c>
      <c r="C131" s="140">
        <f>'6'!$AU$124</f>
        <v>0</v>
      </c>
      <c r="D131" s="140">
        <f>'6'!$AV$124</f>
        <v>0</v>
      </c>
      <c r="E131" s="2"/>
      <c r="F131" s="94"/>
      <c r="G131" s="94"/>
      <c r="H131" s="94"/>
      <c r="I131" s="94"/>
      <c r="J131" s="94"/>
      <c r="K131" s="94"/>
      <c r="L131" s="94"/>
      <c r="M131" s="29"/>
    </row>
    <row r="132" spans="1:13" x14ac:dyDescent="0.25">
      <c r="A132" s="105" t="s">
        <v>94</v>
      </c>
      <c r="B132" s="103">
        <f>'6'!$AZ$124</f>
        <v>0</v>
      </c>
      <c r="C132" s="140">
        <f>'6'!$BA$124</f>
        <v>0</v>
      </c>
      <c r="D132" s="140">
        <f>'6'!$BB$124</f>
        <v>0</v>
      </c>
      <c r="E132" s="2"/>
      <c r="F132" s="94"/>
      <c r="G132" s="94"/>
      <c r="H132" s="94"/>
      <c r="I132" s="94"/>
      <c r="J132" s="94"/>
      <c r="K132" s="94"/>
      <c r="L132" s="94"/>
      <c r="M132" s="29"/>
    </row>
    <row r="133" spans="1:13" x14ac:dyDescent="0.25">
      <c r="A133" s="105" t="s">
        <v>95</v>
      </c>
      <c r="B133" s="103">
        <f>'6'!$BC$124</f>
        <v>0</v>
      </c>
      <c r="C133" s="140">
        <f>'6'!BD244</f>
        <v>0</v>
      </c>
      <c r="D133" s="140">
        <f>'6'!$BE$124</f>
        <v>0</v>
      </c>
      <c r="E133" s="2"/>
      <c r="F133" s="94"/>
      <c r="G133" s="94"/>
      <c r="H133" s="94"/>
      <c r="I133" s="94"/>
      <c r="J133" s="94"/>
      <c r="K133" s="94"/>
      <c r="L133" s="94"/>
      <c r="M133" s="29"/>
    </row>
    <row r="134" spans="1:13" x14ac:dyDescent="0.25">
      <c r="A134" s="105" t="s">
        <v>96</v>
      </c>
      <c r="B134" s="103">
        <f>'6'!$BF$124</f>
        <v>0</v>
      </c>
      <c r="C134" s="140">
        <f>'6'!$BG$124</f>
        <v>0</v>
      </c>
      <c r="D134" s="140">
        <f>'6'!$BH$124</f>
        <v>0</v>
      </c>
      <c r="E134" s="2"/>
      <c r="F134" s="94"/>
      <c r="G134" s="94"/>
      <c r="H134" s="94"/>
      <c r="I134" s="94"/>
      <c r="J134" s="94"/>
      <c r="K134" s="94"/>
      <c r="L134" s="94"/>
      <c r="M134" s="29"/>
    </row>
    <row r="135" spans="1:13" x14ac:dyDescent="0.25">
      <c r="A135" s="105" t="s">
        <v>97</v>
      </c>
      <c r="B135" s="103">
        <f>'6'!$BI$124</f>
        <v>0</v>
      </c>
      <c r="C135" s="140">
        <f>'6'!$BJ$124</f>
        <v>0</v>
      </c>
      <c r="D135" s="140">
        <f>'6'!$BK$124</f>
        <v>0</v>
      </c>
      <c r="E135" s="2"/>
      <c r="F135" s="94"/>
      <c r="G135" s="94"/>
      <c r="H135" s="94"/>
      <c r="I135" s="94"/>
      <c r="J135" s="94"/>
      <c r="K135" s="94"/>
      <c r="L135" s="94"/>
      <c r="M135" s="29"/>
    </row>
    <row r="136" spans="1:13" x14ac:dyDescent="0.25">
      <c r="A136" s="105" t="s">
        <v>18</v>
      </c>
      <c r="B136" s="103">
        <f>'6'!$BL$124</f>
        <v>0</v>
      </c>
      <c r="C136" s="140">
        <f>'6'!$BM$124</f>
        <v>0</v>
      </c>
      <c r="D136" s="140">
        <f>'6'!$BN$124</f>
        <v>0</v>
      </c>
      <c r="E136" s="2"/>
      <c r="F136" s="94"/>
      <c r="G136" s="94"/>
      <c r="H136" s="94"/>
      <c r="I136" s="94"/>
      <c r="J136" s="94"/>
      <c r="K136" s="94"/>
      <c r="L136" s="94"/>
      <c r="M136" s="29"/>
    </row>
    <row r="137" spans="1:13" x14ac:dyDescent="0.25">
      <c r="A137" s="105" t="s">
        <v>98</v>
      </c>
      <c r="B137" s="103">
        <f>'6'!$BO$124</f>
        <v>0</v>
      </c>
      <c r="C137" s="140">
        <f>'6'!$BP$124</f>
        <v>0</v>
      </c>
      <c r="D137" s="140">
        <f>'6'!$BQ$124</f>
        <v>0</v>
      </c>
      <c r="E137" s="2"/>
      <c r="F137" s="94"/>
      <c r="G137" s="94"/>
      <c r="H137" s="94"/>
      <c r="I137" s="94"/>
      <c r="J137" s="94"/>
      <c r="K137" s="94"/>
      <c r="L137" s="94"/>
      <c r="M137" s="29"/>
    </row>
    <row r="138" spans="1:13" x14ac:dyDescent="0.25">
      <c r="A138" s="105" t="s">
        <v>99</v>
      </c>
      <c r="B138" s="103">
        <f>'6'!$BR$124</f>
        <v>0</v>
      </c>
      <c r="C138" s="140">
        <f>'6'!$BS$124</f>
        <v>0</v>
      </c>
      <c r="D138" s="140">
        <f>'6'!$BT$124</f>
        <v>0</v>
      </c>
      <c r="E138" s="2"/>
      <c r="F138" s="94"/>
      <c r="G138" s="94"/>
      <c r="H138" s="94"/>
      <c r="I138" s="94"/>
      <c r="J138" s="94"/>
      <c r="K138" s="94"/>
      <c r="L138" s="94"/>
      <c r="M138" s="29"/>
    </row>
    <row r="139" spans="1:13" x14ac:dyDescent="0.25">
      <c r="A139" s="105" t="s">
        <v>100</v>
      </c>
      <c r="B139" s="103">
        <f>'6'!$BU$124</f>
        <v>0</v>
      </c>
      <c r="C139" s="140">
        <f>'6'!$BV$124</f>
        <v>0</v>
      </c>
      <c r="D139" s="140">
        <f>'6'!$BW$124</f>
        <v>0</v>
      </c>
      <c r="E139" s="2"/>
      <c r="F139" s="94"/>
      <c r="G139" s="94"/>
      <c r="H139" s="94"/>
      <c r="I139" s="94"/>
      <c r="J139" s="94"/>
      <c r="K139" s="94"/>
      <c r="L139" s="94"/>
      <c r="M139" s="29"/>
    </row>
    <row r="140" spans="1:13" x14ac:dyDescent="0.25">
      <c r="A140" s="105" t="s">
        <v>101</v>
      </c>
      <c r="B140" s="103">
        <f>'6'!$BX$124</f>
        <v>0</v>
      </c>
      <c r="C140" s="140">
        <f>'6'!$BY$124</f>
        <v>0</v>
      </c>
      <c r="D140" s="140">
        <f>'6'!$BZ$124</f>
        <v>0</v>
      </c>
      <c r="E140" s="2"/>
      <c r="F140" s="94"/>
      <c r="G140" s="94"/>
      <c r="H140" s="94"/>
      <c r="I140" s="94"/>
      <c r="J140" s="94"/>
      <c r="K140" s="94"/>
      <c r="L140" s="94"/>
      <c r="M140" s="29"/>
    </row>
    <row r="141" spans="1:13" x14ac:dyDescent="0.25">
      <c r="A141" s="107" t="s">
        <v>102</v>
      </c>
      <c r="B141" s="103">
        <f>'6'!$CA$124</f>
        <v>0</v>
      </c>
      <c r="C141" s="140">
        <f>'6'!$CB$124</f>
        <v>0</v>
      </c>
      <c r="D141" s="140">
        <f>'6'!$CC$124</f>
        <v>0</v>
      </c>
      <c r="E141" s="2"/>
      <c r="F141" s="94"/>
      <c r="G141" s="94"/>
      <c r="H141" s="94"/>
      <c r="I141" s="94"/>
      <c r="J141" s="94"/>
      <c r="K141" s="94"/>
      <c r="L141" s="94"/>
      <c r="M141" s="29"/>
    </row>
    <row r="142" spans="1:13" x14ac:dyDescent="0.25">
      <c r="A142" s="156"/>
      <c r="B142" s="157">
        <f>SUM(B128:B141)</f>
        <v>0</v>
      </c>
      <c r="C142" s="157">
        <f>SUM(C128:C141)</f>
        <v>0</v>
      </c>
      <c r="D142" s="157">
        <f>SUM(D128:D141)</f>
        <v>0</v>
      </c>
      <c r="E142" s="113"/>
      <c r="F142" s="113"/>
      <c r="G142" s="113"/>
      <c r="H142" s="113"/>
      <c r="I142" s="113"/>
      <c r="J142" s="113"/>
      <c r="K142" s="113"/>
      <c r="L142" s="113"/>
      <c r="M142" s="29"/>
    </row>
    <row r="143" spans="1:13" ht="24" customHeight="1" x14ac:dyDescent="0.25">
      <c r="A143" s="109" t="s">
        <v>135</v>
      </c>
      <c r="B143" s="233">
        <f>+'ANALYSIS TABLES'!P9</f>
        <v>0</v>
      </c>
      <c r="C143" s="233"/>
      <c r="D143" s="233"/>
      <c r="E143" s="2"/>
      <c r="F143" s="94"/>
      <c r="G143" s="108"/>
      <c r="H143" s="94"/>
      <c r="I143" s="2"/>
      <c r="J143" s="202" t="s">
        <v>144</v>
      </c>
      <c r="K143" s="202"/>
      <c r="L143" s="140">
        <f>+'ANALYSIS TABLES'!V9</f>
        <v>0</v>
      </c>
      <c r="M143" s="29"/>
    </row>
    <row r="144" spans="1:13" ht="24" customHeight="1" x14ac:dyDescent="0.25">
      <c r="A144" s="110" t="s">
        <v>104</v>
      </c>
      <c r="B144" s="233">
        <f>+'ANALYSIS TABLES'!Q9</f>
        <v>0</v>
      </c>
      <c r="C144" s="233"/>
      <c r="D144" s="233"/>
      <c r="E144" s="2"/>
      <c r="F144" s="2"/>
      <c r="G144" s="99"/>
      <c r="H144" s="2"/>
      <c r="I144" s="2"/>
      <c r="J144" s="202"/>
      <c r="K144" s="202"/>
      <c r="L144" s="2"/>
      <c r="M144" s="29"/>
    </row>
    <row r="145" spans="1:13" ht="24" customHeight="1" x14ac:dyDescent="0.25">
      <c r="A145" s="110" t="s">
        <v>105</v>
      </c>
      <c r="B145" s="233">
        <f>+'ANALYSIS TABLES'!R9</f>
        <v>0</v>
      </c>
      <c r="C145" s="233"/>
      <c r="D145" s="233"/>
      <c r="E145" s="2"/>
      <c r="F145" s="94"/>
      <c r="G145" s="108"/>
      <c r="H145" s="94"/>
      <c r="I145" s="2"/>
      <c r="J145" s="204"/>
      <c r="K145" s="204"/>
      <c r="L145" s="142"/>
      <c r="M145" s="29"/>
    </row>
    <row r="146" spans="1:13" ht="24" customHeight="1" x14ac:dyDescent="0.25">
      <c r="A146" s="110" t="s">
        <v>106</v>
      </c>
      <c r="B146" s="233">
        <f>+'ANALYSIS TABLES'!S9</f>
        <v>0</v>
      </c>
      <c r="C146" s="233"/>
      <c r="D146" s="233"/>
      <c r="E146" s="2"/>
      <c r="F146" s="2"/>
      <c r="G146" s="99"/>
      <c r="H146" s="2"/>
      <c r="I146" s="2"/>
      <c r="J146" s="202" t="s">
        <v>145</v>
      </c>
      <c r="K146" s="202"/>
      <c r="L146" s="140">
        <f>+'ANALYSIS TABLES'!X9</f>
        <v>0</v>
      </c>
      <c r="M146" s="29"/>
    </row>
    <row r="147" spans="1:13" ht="24" customHeight="1" x14ac:dyDescent="0.25">
      <c r="A147" s="111" t="s">
        <v>107</v>
      </c>
      <c r="B147" s="233">
        <f>+'ANALYSIS TABLES'!T9</f>
        <v>0</v>
      </c>
      <c r="C147" s="233"/>
      <c r="D147" s="233"/>
      <c r="E147" s="2"/>
      <c r="F147" s="94"/>
      <c r="G147" s="108"/>
      <c r="H147" s="94"/>
      <c r="I147" s="2"/>
      <c r="J147" s="202"/>
      <c r="K147" s="202"/>
      <c r="L147" s="142"/>
      <c r="M147" s="29"/>
    </row>
    <row r="148" spans="1:13" x14ac:dyDescent="0.25">
      <c r="A148" s="30"/>
      <c r="B148" s="31"/>
      <c r="C148" s="31"/>
      <c r="D148" s="31"/>
      <c r="E148" s="31"/>
      <c r="F148" s="31"/>
      <c r="G148" s="114"/>
      <c r="H148" s="31"/>
      <c r="I148" s="31"/>
      <c r="J148" s="31"/>
      <c r="K148" s="31"/>
      <c r="L148" s="31"/>
      <c r="M148" s="36"/>
    </row>
    <row r="149" spans="1:13" x14ac:dyDescent="0.25">
      <c r="A149" s="229"/>
      <c r="B149" s="230"/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9"/>
    </row>
    <row r="150" spans="1:13" x14ac:dyDescent="0.25">
      <c r="A150" s="231" t="str">
        <f>+'DROP DOWN SHEET'!C12</f>
        <v>AREA 6</v>
      </c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9"/>
    </row>
    <row r="151" spans="1:13" x14ac:dyDescent="0.25">
      <c r="A151" s="158" t="s">
        <v>103</v>
      </c>
      <c r="B151" s="102" t="s">
        <v>89</v>
      </c>
      <c r="C151" s="100" t="s">
        <v>88</v>
      </c>
      <c r="D151" s="101" t="s">
        <v>87</v>
      </c>
      <c r="E151" s="99"/>
      <c r="F151" s="94"/>
      <c r="G151" s="94"/>
      <c r="H151" s="94"/>
      <c r="I151" s="94"/>
      <c r="J151" s="94"/>
      <c r="K151" s="94"/>
      <c r="L151" s="94"/>
      <c r="M151" s="29"/>
    </row>
    <row r="152" spans="1:13" x14ac:dyDescent="0.25">
      <c r="A152" s="105" t="s">
        <v>90</v>
      </c>
      <c r="B152" s="103">
        <f>'7'!$AN$124</f>
        <v>0</v>
      </c>
      <c r="C152" s="140">
        <f>'7'!$AO$124</f>
        <v>0</v>
      </c>
      <c r="D152" s="140">
        <f>'7'!$AP$124</f>
        <v>0</v>
      </c>
      <c r="E152" s="113"/>
      <c r="F152" s="94"/>
      <c r="G152" s="94"/>
      <c r="H152" s="94"/>
      <c r="I152" s="94"/>
      <c r="J152" s="94"/>
      <c r="K152" s="94"/>
      <c r="L152" s="94"/>
      <c r="M152" s="29"/>
    </row>
    <row r="153" spans="1:13" x14ac:dyDescent="0.25">
      <c r="A153" s="105" t="s">
        <v>91</v>
      </c>
      <c r="B153" s="103">
        <f>'7'!$AQ$124</f>
        <v>0</v>
      </c>
      <c r="C153" s="140">
        <f>'7'!$AR$124</f>
        <v>0</v>
      </c>
      <c r="D153" s="140">
        <f>'7'!$AS$124</f>
        <v>0</v>
      </c>
      <c r="E153" s="2"/>
      <c r="F153" s="94"/>
      <c r="G153" s="94"/>
      <c r="H153" s="94"/>
      <c r="I153" s="94"/>
      <c r="J153" s="94"/>
      <c r="K153" s="94"/>
      <c r="L153" s="94"/>
      <c r="M153" s="29"/>
    </row>
    <row r="154" spans="1:13" x14ac:dyDescent="0.25">
      <c r="A154" s="105" t="s">
        <v>92</v>
      </c>
      <c r="B154" s="103">
        <f>'7'!$AW$124</f>
        <v>0</v>
      </c>
      <c r="C154" s="140">
        <f>'7'!$AX$124</f>
        <v>0</v>
      </c>
      <c r="D154" s="140">
        <f>'7'!$AY$124</f>
        <v>0</v>
      </c>
      <c r="E154" s="2"/>
      <c r="F154" s="94"/>
      <c r="G154" s="94"/>
      <c r="H154" s="94"/>
      <c r="I154" s="94"/>
      <c r="J154" s="94"/>
      <c r="K154" s="94"/>
      <c r="L154" s="94"/>
      <c r="M154" s="29"/>
    </row>
    <row r="155" spans="1:13" x14ac:dyDescent="0.25">
      <c r="A155" s="106" t="s">
        <v>93</v>
      </c>
      <c r="B155" s="103">
        <f>'7'!$AT$124</f>
        <v>0</v>
      </c>
      <c r="C155" s="140">
        <f>'7'!$AU$124</f>
        <v>0</v>
      </c>
      <c r="D155" s="140">
        <f>'7'!$AV$124</f>
        <v>0</v>
      </c>
      <c r="E155" s="2"/>
      <c r="F155" s="94"/>
      <c r="G155" s="94"/>
      <c r="H155" s="94"/>
      <c r="I155" s="94"/>
      <c r="J155" s="94"/>
      <c r="K155" s="94"/>
      <c r="L155" s="94"/>
      <c r="M155" s="29"/>
    </row>
    <row r="156" spans="1:13" x14ac:dyDescent="0.25">
      <c r="A156" s="105" t="s">
        <v>94</v>
      </c>
      <c r="B156" s="103">
        <f>'7'!$AZ$124</f>
        <v>0</v>
      </c>
      <c r="C156" s="140">
        <f>'7'!$BA$124</f>
        <v>0</v>
      </c>
      <c r="D156" s="140">
        <f>'7'!$BB$124</f>
        <v>0</v>
      </c>
      <c r="E156" s="2"/>
      <c r="F156" s="94"/>
      <c r="G156" s="94"/>
      <c r="H156" s="94"/>
      <c r="I156" s="94"/>
      <c r="J156" s="94"/>
      <c r="K156" s="94"/>
      <c r="L156" s="94"/>
      <c r="M156" s="29"/>
    </row>
    <row r="157" spans="1:13" x14ac:dyDescent="0.25">
      <c r="A157" s="105" t="s">
        <v>95</v>
      </c>
      <c r="B157" s="103">
        <f>'7'!$BC$124</f>
        <v>0</v>
      </c>
      <c r="C157" s="140">
        <f>'7'!BD268</f>
        <v>0</v>
      </c>
      <c r="D157" s="140">
        <f>'7'!$BE$124</f>
        <v>0</v>
      </c>
      <c r="E157" s="2"/>
      <c r="F157" s="94"/>
      <c r="G157" s="94"/>
      <c r="H157" s="94"/>
      <c r="I157" s="94"/>
      <c r="J157" s="94"/>
      <c r="K157" s="94"/>
      <c r="L157" s="94"/>
      <c r="M157" s="29"/>
    </row>
    <row r="158" spans="1:13" x14ac:dyDescent="0.25">
      <c r="A158" s="105" t="s">
        <v>96</v>
      </c>
      <c r="B158" s="103">
        <f>'7'!$BF$124</f>
        <v>0</v>
      </c>
      <c r="C158" s="140">
        <f>'7'!$BG$124</f>
        <v>0</v>
      </c>
      <c r="D158" s="140">
        <f>'7'!$BH$124</f>
        <v>0</v>
      </c>
      <c r="E158" s="2"/>
      <c r="F158" s="94"/>
      <c r="G158" s="94"/>
      <c r="H158" s="94"/>
      <c r="I158" s="94"/>
      <c r="J158" s="94"/>
      <c r="K158" s="94"/>
      <c r="L158" s="94"/>
      <c r="M158" s="29"/>
    </row>
    <row r="159" spans="1:13" x14ac:dyDescent="0.25">
      <c r="A159" s="105" t="s">
        <v>97</v>
      </c>
      <c r="B159" s="103">
        <f>'7'!$BI$124</f>
        <v>0</v>
      </c>
      <c r="C159" s="140">
        <f>'7'!$BJ$124</f>
        <v>0</v>
      </c>
      <c r="D159" s="140">
        <f>'7'!$BK$124</f>
        <v>0</v>
      </c>
      <c r="E159" s="2"/>
      <c r="F159" s="94"/>
      <c r="G159" s="94"/>
      <c r="H159" s="94"/>
      <c r="I159" s="94"/>
      <c r="J159" s="94"/>
      <c r="K159" s="94"/>
      <c r="L159" s="94"/>
      <c r="M159" s="29"/>
    </row>
    <row r="160" spans="1:13" x14ac:dyDescent="0.25">
      <c r="A160" s="105" t="s">
        <v>18</v>
      </c>
      <c r="B160" s="103">
        <f>'7'!$BL$124</f>
        <v>0</v>
      </c>
      <c r="C160" s="140">
        <f>'7'!$BM$124</f>
        <v>0</v>
      </c>
      <c r="D160" s="140">
        <f>'7'!$BN$124</f>
        <v>0</v>
      </c>
      <c r="E160" s="2"/>
      <c r="F160" s="94"/>
      <c r="G160" s="94"/>
      <c r="H160" s="94"/>
      <c r="I160" s="94"/>
      <c r="J160" s="94"/>
      <c r="K160" s="94"/>
      <c r="L160" s="94"/>
      <c r="M160" s="29"/>
    </row>
    <row r="161" spans="1:13" x14ac:dyDescent="0.25">
      <c r="A161" s="105" t="s">
        <v>98</v>
      </c>
      <c r="B161" s="103">
        <f>'7'!$BO$124</f>
        <v>0</v>
      </c>
      <c r="C161" s="140">
        <f>'7'!$BP$124</f>
        <v>0</v>
      </c>
      <c r="D161" s="140">
        <f>'7'!$BQ$124</f>
        <v>0</v>
      </c>
      <c r="E161" s="2"/>
      <c r="F161" s="94"/>
      <c r="G161" s="94"/>
      <c r="H161" s="94"/>
      <c r="I161" s="94"/>
      <c r="J161" s="94"/>
      <c r="K161" s="94"/>
      <c r="L161" s="94"/>
      <c r="M161" s="29"/>
    </row>
    <row r="162" spans="1:13" x14ac:dyDescent="0.25">
      <c r="A162" s="105" t="s">
        <v>99</v>
      </c>
      <c r="B162" s="103">
        <f>'7'!$BR$124</f>
        <v>0</v>
      </c>
      <c r="C162" s="140">
        <f>'7'!$BS$124</f>
        <v>0</v>
      </c>
      <c r="D162" s="140">
        <f>'7'!$BT$124</f>
        <v>0</v>
      </c>
      <c r="E162" s="2"/>
      <c r="F162" s="94"/>
      <c r="G162" s="94"/>
      <c r="H162" s="94"/>
      <c r="I162" s="94"/>
      <c r="J162" s="94"/>
      <c r="K162" s="94"/>
      <c r="L162" s="94"/>
      <c r="M162" s="29"/>
    </row>
    <row r="163" spans="1:13" x14ac:dyDescent="0.25">
      <c r="A163" s="105" t="s">
        <v>100</v>
      </c>
      <c r="B163" s="103">
        <f>'7'!$BU$124</f>
        <v>0</v>
      </c>
      <c r="C163" s="140">
        <f>'7'!$BV$124</f>
        <v>0</v>
      </c>
      <c r="D163" s="140">
        <f>'7'!$BW$124</f>
        <v>0</v>
      </c>
      <c r="E163" s="2"/>
      <c r="F163" s="94"/>
      <c r="G163" s="94"/>
      <c r="H163" s="94"/>
      <c r="I163" s="94"/>
      <c r="J163" s="94"/>
      <c r="K163" s="94"/>
      <c r="L163" s="94"/>
      <c r="M163" s="29"/>
    </row>
    <row r="164" spans="1:13" x14ac:dyDescent="0.25">
      <c r="A164" s="105" t="s">
        <v>101</v>
      </c>
      <c r="B164" s="103">
        <f>'7'!$BX$124</f>
        <v>0</v>
      </c>
      <c r="C164" s="140">
        <f>'7'!$BY$124</f>
        <v>0</v>
      </c>
      <c r="D164" s="140">
        <f>'7'!$BZ$124</f>
        <v>0</v>
      </c>
      <c r="E164" s="2"/>
      <c r="F164" s="94"/>
      <c r="G164" s="94"/>
      <c r="H164" s="94"/>
      <c r="I164" s="94"/>
      <c r="J164" s="94"/>
      <c r="K164" s="94"/>
      <c r="L164" s="94"/>
      <c r="M164" s="29"/>
    </row>
    <row r="165" spans="1:13" x14ac:dyDescent="0.25">
      <c r="A165" s="107" t="s">
        <v>102</v>
      </c>
      <c r="B165" s="103">
        <f>'7'!$CA$124</f>
        <v>0</v>
      </c>
      <c r="C165" s="140">
        <f>'7'!$CB$124</f>
        <v>0</v>
      </c>
      <c r="D165" s="140">
        <f>'7'!$CC$124</f>
        <v>0</v>
      </c>
      <c r="E165" s="2"/>
      <c r="F165" s="94"/>
      <c r="G165" s="94"/>
      <c r="H165" s="94"/>
      <c r="I165" s="94"/>
      <c r="J165" s="94"/>
      <c r="K165" s="94"/>
      <c r="L165" s="94"/>
      <c r="M165" s="29"/>
    </row>
    <row r="166" spans="1:13" x14ac:dyDescent="0.25">
      <c r="A166" s="156"/>
      <c r="B166" s="157">
        <f>SUM(B152:B165)</f>
        <v>0</v>
      </c>
      <c r="C166" s="157">
        <f>SUM(C152:C165)</f>
        <v>0</v>
      </c>
      <c r="D166" s="157">
        <f>SUM(D152:D165)</f>
        <v>0</v>
      </c>
      <c r="E166" s="113"/>
      <c r="F166" s="113"/>
      <c r="G166" s="113"/>
      <c r="H166" s="113"/>
      <c r="I166" s="113"/>
      <c r="J166" s="113"/>
      <c r="K166" s="113"/>
      <c r="L166" s="113"/>
      <c r="M166" s="29"/>
    </row>
    <row r="167" spans="1:13" ht="24" customHeight="1" x14ac:dyDescent="0.25">
      <c r="A167" s="109" t="s">
        <v>135</v>
      </c>
      <c r="B167" s="233">
        <f>+'ANALYSIS TABLES'!P10</f>
        <v>0</v>
      </c>
      <c r="C167" s="233"/>
      <c r="D167" s="233"/>
      <c r="E167" s="2"/>
      <c r="F167" s="94"/>
      <c r="G167" s="108"/>
      <c r="H167" s="94"/>
      <c r="I167" s="2"/>
      <c r="J167" s="202" t="s">
        <v>144</v>
      </c>
      <c r="K167" s="202"/>
      <c r="L167" s="140">
        <f>+'ANALYSIS TABLES'!V10</f>
        <v>0</v>
      </c>
      <c r="M167" s="29"/>
    </row>
    <row r="168" spans="1:13" ht="24" customHeight="1" x14ac:dyDescent="0.25">
      <c r="A168" s="110" t="s">
        <v>104</v>
      </c>
      <c r="B168" s="233">
        <f>+'ANALYSIS TABLES'!Q10</f>
        <v>0</v>
      </c>
      <c r="C168" s="233"/>
      <c r="D168" s="233"/>
      <c r="E168" s="2"/>
      <c r="F168" s="2"/>
      <c r="G168" s="99"/>
      <c r="H168" s="2"/>
      <c r="I168" s="2"/>
      <c r="J168" s="202"/>
      <c r="K168" s="202"/>
      <c r="L168" s="2"/>
      <c r="M168" s="29"/>
    </row>
    <row r="169" spans="1:13" ht="24" customHeight="1" x14ac:dyDescent="0.25">
      <c r="A169" s="110" t="s">
        <v>105</v>
      </c>
      <c r="B169" s="233">
        <f>+'ANALYSIS TABLES'!R10</f>
        <v>0</v>
      </c>
      <c r="C169" s="233"/>
      <c r="D169" s="233"/>
      <c r="E169" s="2"/>
      <c r="F169" s="94"/>
      <c r="G169" s="108"/>
      <c r="H169" s="94"/>
      <c r="I169" s="2"/>
      <c r="J169" s="204"/>
      <c r="K169" s="204"/>
      <c r="L169" s="142"/>
      <c r="M169" s="29"/>
    </row>
    <row r="170" spans="1:13" ht="24" customHeight="1" x14ac:dyDescent="0.25">
      <c r="A170" s="110" t="s">
        <v>106</v>
      </c>
      <c r="B170" s="233">
        <f>+'ANALYSIS TABLES'!S10</f>
        <v>0</v>
      </c>
      <c r="C170" s="233"/>
      <c r="D170" s="233"/>
      <c r="E170" s="2"/>
      <c r="F170" s="2"/>
      <c r="G170" s="99"/>
      <c r="H170" s="2"/>
      <c r="I170" s="2"/>
      <c r="J170" s="202" t="s">
        <v>145</v>
      </c>
      <c r="K170" s="202"/>
      <c r="L170" s="140">
        <f>+'ANALYSIS TABLES'!X10</f>
        <v>0</v>
      </c>
      <c r="M170" s="29"/>
    </row>
    <row r="171" spans="1:13" ht="24" customHeight="1" x14ac:dyDescent="0.25">
      <c r="A171" s="111" t="s">
        <v>107</v>
      </c>
      <c r="B171" s="233">
        <f>+'ANALYSIS TABLES'!T10</f>
        <v>0</v>
      </c>
      <c r="C171" s="233"/>
      <c r="D171" s="233"/>
      <c r="E171" s="2"/>
      <c r="F171" s="94"/>
      <c r="G171" s="108"/>
      <c r="H171" s="94"/>
      <c r="I171" s="2"/>
      <c r="J171" s="202"/>
      <c r="K171" s="202"/>
      <c r="L171" s="142"/>
      <c r="M171" s="29"/>
    </row>
    <row r="172" spans="1:13" x14ac:dyDescent="0.25">
      <c r="A172" s="30"/>
      <c r="B172" s="31"/>
      <c r="C172" s="31"/>
      <c r="D172" s="31"/>
      <c r="E172" s="31"/>
      <c r="F172" s="31"/>
      <c r="G172" s="114"/>
      <c r="H172" s="31"/>
      <c r="I172" s="31"/>
      <c r="J172" s="31"/>
      <c r="K172" s="31"/>
      <c r="L172" s="31"/>
      <c r="M172" s="36"/>
    </row>
    <row r="173" spans="1:13" x14ac:dyDescent="0.25">
      <c r="A173" s="229"/>
      <c r="B173" s="230"/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9"/>
    </row>
    <row r="174" spans="1:13" x14ac:dyDescent="0.25">
      <c r="A174" s="231" t="str">
        <f>+'DROP DOWN SHEET'!C13</f>
        <v>AREA 7</v>
      </c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9"/>
    </row>
    <row r="175" spans="1:13" x14ac:dyDescent="0.25">
      <c r="A175" s="158" t="s">
        <v>103</v>
      </c>
      <c r="B175" s="102" t="s">
        <v>89</v>
      </c>
      <c r="C175" s="100" t="s">
        <v>88</v>
      </c>
      <c r="D175" s="101" t="s">
        <v>87</v>
      </c>
      <c r="E175" s="99"/>
      <c r="F175" s="94"/>
      <c r="G175" s="94"/>
      <c r="H175" s="94"/>
      <c r="I175" s="94"/>
      <c r="J175" s="94"/>
      <c r="K175" s="94"/>
      <c r="L175" s="94"/>
      <c r="M175" s="29"/>
    </row>
    <row r="176" spans="1:13" x14ac:dyDescent="0.25">
      <c r="A176" s="105" t="s">
        <v>90</v>
      </c>
      <c r="B176" s="103">
        <f>'8'!$AN$124</f>
        <v>0</v>
      </c>
      <c r="C176" s="140">
        <f>'8'!$AO$124</f>
        <v>0</v>
      </c>
      <c r="D176" s="140">
        <f>'8'!$AP$124</f>
        <v>0</v>
      </c>
      <c r="E176" s="113"/>
      <c r="F176" s="94"/>
      <c r="G176" s="94"/>
      <c r="H176" s="94"/>
      <c r="I176" s="94"/>
      <c r="J176" s="94"/>
      <c r="K176" s="94"/>
      <c r="L176" s="94"/>
      <c r="M176" s="29"/>
    </row>
    <row r="177" spans="1:13" x14ac:dyDescent="0.25">
      <c r="A177" s="105" t="s">
        <v>91</v>
      </c>
      <c r="B177" s="103">
        <f>'8'!$AQ$124</f>
        <v>0</v>
      </c>
      <c r="C177" s="140">
        <f>'8'!$AR$124</f>
        <v>0</v>
      </c>
      <c r="D177" s="140">
        <f>'8'!$AS$124</f>
        <v>0</v>
      </c>
      <c r="E177" s="2"/>
      <c r="F177" s="94"/>
      <c r="G177" s="94"/>
      <c r="H177" s="94"/>
      <c r="I177" s="94"/>
      <c r="J177" s="94"/>
      <c r="K177" s="94"/>
      <c r="L177" s="94"/>
      <c r="M177" s="29"/>
    </row>
    <row r="178" spans="1:13" x14ac:dyDescent="0.25">
      <c r="A178" s="105" t="s">
        <v>92</v>
      </c>
      <c r="B178" s="103">
        <f>'8'!$AW$124</f>
        <v>0</v>
      </c>
      <c r="C178" s="140">
        <f>'8'!$AX$124</f>
        <v>0</v>
      </c>
      <c r="D178" s="140">
        <f>'8'!$AY$124</f>
        <v>0</v>
      </c>
      <c r="E178" s="2"/>
      <c r="F178" s="94"/>
      <c r="G178" s="94"/>
      <c r="H178" s="94"/>
      <c r="I178" s="94"/>
      <c r="J178" s="94"/>
      <c r="K178" s="94"/>
      <c r="L178" s="94"/>
      <c r="M178" s="29"/>
    </row>
    <row r="179" spans="1:13" x14ac:dyDescent="0.25">
      <c r="A179" s="106" t="s">
        <v>93</v>
      </c>
      <c r="B179" s="103">
        <f>'8'!$AT$124</f>
        <v>0</v>
      </c>
      <c r="C179" s="140">
        <f>'8'!$AU$124</f>
        <v>0</v>
      </c>
      <c r="D179" s="140">
        <f>'8'!$AV$124</f>
        <v>0</v>
      </c>
      <c r="E179" s="2"/>
      <c r="F179" s="94"/>
      <c r="G179" s="94"/>
      <c r="H179" s="94"/>
      <c r="I179" s="94"/>
      <c r="J179" s="94"/>
      <c r="K179" s="94"/>
      <c r="L179" s="94"/>
      <c r="M179" s="29"/>
    </row>
    <row r="180" spans="1:13" x14ac:dyDescent="0.25">
      <c r="A180" s="105" t="s">
        <v>94</v>
      </c>
      <c r="B180" s="103">
        <f>'8'!$AZ$124</f>
        <v>0</v>
      </c>
      <c r="C180" s="140">
        <f>'8'!$BA$124</f>
        <v>0</v>
      </c>
      <c r="D180" s="140">
        <f>'8'!$BB$124</f>
        <v>0</v>
      </c>
      <c r="E180" s="2"/>
      <c r="F180" s="94"/>
      <c r="G180" s="94"/>
      <c r="H180" s="94"/>
      <c r="I180" s="94"/>
      <c r="J180" s="94"/>
      <c r="K180" s="94"/>
      <c r="L180" s="94"/>
      <c r="M180" s="29"/>
    </row>
    <row r="181" spans="1:13" x14ac:dyDescent="0.25">
      <c r="A181" s="105" t="s">
        <v>95</v>
      </c>
      <c r="B181" s="103">
        <f>'8'!$BC$124</f>
        <v>0</v>
      </c>
      <c r="C181" s="140">
        <f>'8'!BD292</f>
        <v>0</v>
      </c>
      <c r="D181" s="140">
        <f>'8'!$BE$124</f>
        <v>0</v>
      </c>
      <c r="E181" s="2"/>
      <c r="F181" s="94"/>
      <c r="G181" s="94"/>
      <c r="H181" s="94"/>
      <c r="I181" s="94"/>
      <c r="J181" s="94"/>
      <c r="K181" s="94"/>
      <c r="L181" s="94"/>
      <c r="M181" s="29"/>
    </row>
    <row r="182" spans="1:13" x14ac:dyDescent="0.25">
      <c r="A182" s="105" t="s">
        <v>96</v>
      </c>
      <c r="B182" s="103">
        <f>'8'!$BF$124</f>
        <v>0</v>
      </c>
      <c r="C182" s="140">
        <f>'8'!$BG$124</f>
        <v>0</v>
      </c>
      <c r="D182" s="140">
        <f>'8'!$BH$124</f>
        <v>0</v>
      </c>
      <c r="E182" s="2"/>
      <c r="F182" s="94"/>
      <c r="G182" s="94"/>
      <c r="H182" s="94"/>
      <c r="I182" s="94"/>
      <c r="J182" s="94"/>
      <c r="K182" s="94"/>
      <c r="L182" s="94"/>
      <c r="M182" s="29"/>
    </row>
    <row r="183" spans="1:13" x14ac:dyDescent="0.25">
      <c r="A183" s="105" t="s">
        <v>97</v>
      </c>
      <c r="B183" s="103">
        <f>'8'!$BI$124</f>
        <v>0</v>
      </c>
      <c r="C183" s="140">
        <f>'8'!$BJ$124</f>
        <v>0</v>
      </c>
      <c r="D183" s="140">
        <f>'8'!$BK$124</f>
        <v>0</v>
      </c>
      <c r="E183" s="2"/>
      <c r="F183" s="94"/>
      <c r="G183" s="94"/>
      <c r="H183" s="94"/>
      <c r="I183" s="94"/>
      <c r="J183" s="94"/>
      <c r="K183" s="94"/>
      <c r="L183" s="94"/>
      <c r="M183" s="29"/>
    </row>
    <row r="184" spans="1:13" x14ac:dyDescent="0.25">
      <c r="A184" s="105" t="s">
        <v>18</v>
      </c>
      <c r="B184" s="103">
        <f>'8'!$BL$124</f>
        <v>0</v>
      </c>
      <c r="C184" s="140">
        <f>'8'!$BM$124</f>
        <v>0</v>
      </c>
      <c r="D184" s="140">
        <f>'8'!$BN$124</f>
        <v>0</v>
      </c>
      <c r="E184" s="2"/>
      <c r="F184" s="94"/>
      <c r="G184" s="94"/>
      <c r="H184" s="94"/>
      <c r="I184" s="94"/>
      <c r="J184" s="94"/>
      <c r="K184" s="94"/>
      <c r="L184" s="94"/>
      <c r="M184" s="29"/>
    </row>
    <row r="185" spans="1:13" x14ac:dyDescent="0.25">
      <c r="A185" s="105" t="s">
        <v>98</v>
      </c>
      <c r="B185" s="103">
        <f>'8'!$BO$124</f>
        <v>0</v>
      </c>
      <c r="C185" s="140">
        <f>'8'!$BP$124</f>
        <v>0</v>
      </c>
      <c r="D185" s="140">
        <f>'8'!$BQ$124</f>
        <v>0</v>
      </c>
      <c r="E185" s="2"/>
      <c r="F185" s="94"/>
      <c r="G185" s="94"/>
      <c r="H185" s="94"/>
      <c r="I185" s="94"/>
      <c r="J185" s="94"/>
      <c r="K185" s="94"/>
      <c r="L185" s="94"/>
      <c r="M185" s="29"/>
    </row>
    <row r="186" spans="1:13" x14ac:dyDescent="0.25">
      <c r="A186" s="105" t="s">
        <v>99</v>
      </c>
      <c r="B186" s="103">
        <f>'8'!$BR$124</f>
        <v>0</v>
      </c>
      <c r="C186" s="140">
        <f>'8'!$BS$124</f>
        <v>0</v>
      </c>
      <c r="D186" s="140">
        <f>'8'!$BT$124</f>
        <v>0</v>
      </c>
      <c r="E186" s="2"/>
      <c r="F186" s="94"/>
      <c r="G186" s="94"/>
      <c r="H186" s="94"/>
      <c r="I186" s="94"/>
      <c r="J186" s="94"/>
      <c r="K186" s="94"/>
      <c r="L186" s="94"/>
      <c r="M186" s="29"/>
    </row>
    <row r="187" spans="1:13" x14ac:dyDescent="0.25">
      <c r="A187" s="105" t="s">
        <v>100</v>
      </c>
      <c r="B187" s="103">
        <f>'8'!$BU$124</f>
        <v>0</v>
      </c>
      <c r="C187" s="140">
        <f>'8'!$BV$124</f>
        <v>0</v>
      </c>
      <c r="D187" s="140">
        <f>'8'!$BW$124</f>
        <v>0</v>
      </c>
      <c r="E187" s="2"/>
      <c r="F187" s="94"/>
      <c r="G187" s="94"/>
      <c r="H187" s="94"/>
      <c r="I187" s="94"/>
      <c r="J187" s="94"/>
      <c r="K187" s="94"/>
      <c r="L187" s="94"/>
      <c r="M187" s="29"/>
    </row>
    <row r="188" spans="1:13" x14ac:dyDescent="0.25">
      <c r="A188" s="105" t="s">
        <v>101</v>
      </c>
      <c r="B188" s="103">
        <f>'8'!$BX$124</f>
        <v>0</v>
      </c>
      <c r="C188" s="140">
        <f>'8'!$BY$124</f>
        <v>0</v>
      </c>
      <c r="D188" s="140">
        <f>'8'!$BZ$124</f>
        <v>0</v>
      </c>
      <c r="E188" s="2"/>
      <c r="F188" s="94"/>
      <c r="G188" s="94"/>
      <c r="H188" s="94"/>
      <c r="I188" s="94"/>
      <c r="J188" s="94"/>
      <c r="K188" s="94"/>
      <c r="L188" s="94"/>
      <c r="M188" s="29"/>
    </row>
    <row r="189" spans="1:13" x14ac:dyDescent="0.25">
      <c r="A189" s="107" t="s">
        <v>102</v>
      </c>
      <c r="B189" s="103">
        <f>'8'!$CA$124</f>
        <v>0</v>
      </c>
      <c r="C189" s="140">
        <f>'8'!$CB$124</f>
        <v>0</v>
      </c>
      <c r="D189" s="140">
        <f>'8'!$CC$124</f>
        <v>0</v>
      </c>
      <c r="E189" s="2"/>
      <c r="F189" s="94"/>
      <c r="G189" s="94"/>
      <c r="H189" s="94"/>
      <c r="I189" s="94"/>
      <c r="J189" s="94"/>
      <c r="K189" s="94"/>
      <c r="L189" s="94"/>
      <c r="M189" s="29"/>
    </row>
    <row r="190" spans="1:13" x14ac:dyDescent="0.25">
      <c r="A190" s="156"/>
      <c r="B190" s="157">
        <f>SUM(B176:B189)</f>
        <v>0</v>
      </c>
      <c r="C190" s="157">
        <f>SUM(C176:C189)</f>
        <v>0</v>
      </c>
      <c r="D190" s="157">
        <f>SUM(D176:D189)</f>
        <v>0</v>
      </c>
      <c r="E190" s="113"/>
      <c r="F190" s="113"/>
      <c r="G190" s="113"/>
      <c r="H190" s="113"/>
      <c r="I190" s="113"/>
      <c r="J190" s="113"/>
      <c r="K190" s="113"/>
      <c r="L190" s="113"/>
      <c r="M190" s="29"/>
    </row>
    <row r="191" spans="1:13" ht="24" customHeight="1" x14ac:dyDescent="0.25">
      <c r="A191" s="109" t="s">
        <v>135</v>
      </c>
      <c r="B191" s="233">
        <f>+'ANALYSIS TABLES'!P11</f>
        <v>0</v>
      </c>
      <c r="C191" s="233"/>
      <c r="D191" s="233"/>
      <c r="E191" s="2"/>
      <c r="F191" s="94"/>
      <c r="G191" s="108"/>
      <c r="H191" s="94"/>
      <c r="I191" s="2"/>
      <c r="J191" s="202" t="s">
        <v>144</v>
      </c>
      <c r="K191" s="202"/>
      <c r="L191" s="140">
        <f>+'ANALYSIS TABLES'!V11</f>
        <v>0</v>
      </c>
      <c r="M191" s="29"/>
    </row>
    <row r="192" spans="1:13" ht="24" customHeight="1" x14ac:dyDescent="0.25">
      <c r="A192" s="110" t="s">
        <v>104</v>
      </c>
      <c r="B192" s="233">
        <f>+'ANALYSIS TABLES'!Q11</f>
        <v>0</v>
      </c>
      <c r="C192" s="233"/>
      <c r="D192" s="233"/>
      <c r="E192" s="2"/>
      <c r="F192" s="2"/>
      <c r="G192" s="99"/>
      <c r="H192" s="2"/>
      <c r="I192" s="2"/>
      <c r="J192" s="202"/>
      <c r="K192" s="202"/>
      <c r="L192" s="2"/>
      <c r="M192" s="29"/>
    </row>
    <row r="193" spans="1:13" ht="24" customHeight="1" x14ac:dyDescent="0.25">
      <c r="A193" s="110" t="s">
        <v>105</v>
      </c>
      <c r="B193" s="233">
        <f>+'ANALYSIS TABLES'!R11</f>
        <v>0</v>
      </c>
      <c r="C193" s="233"/>
      <c r="D193" s="233"/>
      <c r="E193" s="2"/>
      <c r="F193" s="94"/>
      <c r="G193" s="108"/>
      <c r="H193" s="94"/>
      <c r="I193" s="2"/>
      <c r="J193" s="204"/>
      <c r="K193" s="204"/>
      <c r="L193" s="142"/>
      <c r="M193" s="29"/>
    </row>
    <row r="194" spans="1:13" ht="24" customHeight="1" x14ac:dyDescent="0.25">
      <c r="A194" s="110" t="s">
        <v>106</v>
      </c>
      <c r="B194" s="233">
        <f>+'ANALYSIS TABLES'!S11</f>
        <v>0</v>
      </c>
      <c r="C194" s="233"/>
      <c r="D194" s="233"/>
      <c r="E194" s="2"/>
      <c r="F194" s="2"/>
      <c r="G194" s="99"/>
      <c r="H194" s="2"/>
      <c r="I194" s="2"/>
      <c r="J194" s="202" t="s">
        <v>145</v>
      </c>
      <c r="K194" s="202"/>
      <c r="L194" s="140">
        <f>+'ANALYSIS TABLES'!X11</f>
        <v>0</v>
      </c>
      <c r="M194" s="29"/>
    </row>
    <row r="195" spans="1:13" ht="24" customHeight="1" x14ac:dyDescent="0.25">
      <c r="A195" s="111" t="s">
        <v>107</v>
      </c>
      <c r="B195" s="233">
        <f>+'ANALYSIS TABLES'!T11</f>
        <v>0</v>
      </c>
      <c r="C195" s="233"/>
      <c r="D195" s="233"/>
      <c r="E195" s="2"/>
      <c r="F195" s="94"/>
      <c r="G195" s="108"/>
      <c r="H195" s="94"/>
      <c r="I195" s="2"/>
      <c r="J195" s="202"/>
      <c r="K195" s="202"/>
      <c r="L195" s="142"/>
      <c r="M195" s="29"/>
    </row>
    <row r="196" spans="1:13" x14ac:dyDescent="0.25">
      <c r="A196" s="30"/>
      <c r="B196" s="31"/>
      <c r="C196" s="31"/>
      <c r="D196" s="31"/>
      <c r="E196" s="31"/>
      <c r="F196" s="31"/>
      <c r="G196" s="114"/>
      <c r="H196" s="31"/>
      <c r="I196" s="31"/>
      <c r="J196" s="31"/>
      <c r="K196" s="31"/>
      <c r="L196" s="31"/>
      <c r="M196" s="36"/>
    </row>
    <row r="197" spans="1:13" x14ac:dyDescent="0.25">
      <c r="A197" s="229"/>
      <c r="B197" s="230"/>
      <c r="C197" s="230"/>
      <c r="D197" s="230"/>
      <c r="E197" s="230"/>
      <c r="F197" s="230"/>
      <c r="G197" s="230"/>
      <c r="H197" s="230"/>
      <c r="I197" s="230"/>
      <c r="J197" s="230"/>
      <c r="K197" s="230"/>
      <c r="L197" s="230"/>
      <c r="M197" s="29"/>
    </row>
    <row r="198" spans="1:13" x14ac:dyDescent="0.25">
      <c r="A198" s="231" t="str">
        <f>+'DROP DOWN SHEET'!C14</f>
        <v>AREA 8</v>
      </c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9"/>
    </row>
    <row r="199" spans="1:13" x14ac:dyDescent="0.25">
      <c r="A199" s="158" t="s">
        <v>103</v>
      </c>
      <c r="B199" s="102" t="s">
        <v>89</v>
      </c>
      <c r="C199" s="100" t="s">
        <v>88</v>
      </c>
      <c r="D199" s="101" t="s">
        <v>87</v>
      </c>
      <c r="E199" s="99"/>
      <c r="F199" s="94"/>
      <c r="G199" s="94"/>
      <c r="H199" s="94"/>
      <c r="I199" s="94"/>
      <c r="J199" s="94"/>
      <c r="K199" s="94"/>
      <c r="L199" s="94"/>
      <c r="M199" s="29"/>
    </row>
    <row r="200" spans="1:13" x14ac:dyDescent="0.25">
      <c r="A200" s="105" t="s">
        <v>90</v>
      </c>
      <c r="B200" s="103">
        <f>'9'!$AN$124</f>
        <v>0</v>
      </c>
      <c r="C200" s="140">
        <f>'9'!$AO$124</f>
        <v>0</v>
      </c>
      <c r="D200" s="140">
        <f>'9'!$AP$124</f>
        <v>0</v>
      </c>
      <c r="E200" s="113"/>
      <c r="F200" s="94"/>
      <c r="G200" s="94"/>
      <c r="H200" s="94"/>
      <c r="I200" s="94"/>
      <c r="J200" s="94"/>
      <c r="K200" s="94"/>
      <c r="L200" s="94"/>
      <c r="M200" s="29"/>
    </row>
    <row r="201" spans="1:13" x14ac:dyDescent="0.25">
      <c r="A201" s="105" t="s">
        <v>91</v>
      </c>
      <c r="B201" s="103">
        <f>'9'!$AQ$124</f>
        <v>0</v>
      </c>
      <c r="C201" s="140">
        <f>'9'!$AR$124</f>
        <v>0</v>
      </c>
      <c r="D201" s="140">
        <f>'9'!$AS$124</f>
        <v>0</v>
      </c>
      <c r="E201" s="2"/>
      <c r="F201" s="94"/>
      <c r="G201" s="94"/>
      <c r="H201" s="94"/>
      <c r="I201" s="94"/>
      <c r="J201" s="94"/>
      <c r="K201" s="94"/>
      <c r="L201" s="94"/>
      <c r="M201" s="29"/>
    </row>
    <row r="202" spans="1:13" x14ac:dyDescent="0.25">
      <c r="A202" s="105" t="s">
        <v>92</v>
      </c>
      <c r="B202" s="103">
        <f>'9'!$AW$124</f>
        <v>0</v>
      </c>
      <c r="C202" s="140">
        <f>'9'!$AX$124</f>
        <v>0</v>
      </c>
      <c r="D202" s="140">
        <f>'9'!$AY$124</f>
        <v>0</v>
      </c>
      <c r="E202" s="2"/>
      <c r="F202" s="94"/>
      <c r="G202" s="94"/>
      <c r="H202" s="94"/>
      <c r="I202" s="94"/>
      <c r="J202" s="94"/>
      <c r="K202" s="94"/>
      <c r="L202" s="94"/>
      <c r="M202" s="29"/>
    </row>
    <row r="203" spans="1:13" x14ac:dyDescent="0.25">
      <c r="A203" s="106" t="s">
        <v>93</v>
      </c>
      <c r="B203" s="103">
        <f>'9'!$AT$124</f>
        <v>0</v>
      </c>
      <c r="C203" s="140">
        <f>'9'!$AU$124</f>
        <v>0</v>
      </c>
      <c r="D203" s="140">
        <f>'9'!$AV$124</f>
        <v>0</v>
      </c>
      <c r="E203" s="2"/>
      <c r="F203" s="94"/>
      <c r="G203" s="94"/>
      <c r="H203" s="94"/>
      <c r="I203" s="94"/>
      <c r="J203" s="94"/>
      <c r="K203" s="94"/>
      <c r="L203" s="94"/>
      <c r="M203" s="29"/>
    </row>
    <row r="204" spans="1:13" x14ac:dyDescent="0.25">
      <c r="A204" s="105" t="s">
        <v>94</v>
      </c>
      <c r="B204" s="103">
        <f>'9'!$AZ$124</f>
        <v>0</v>
      </c>
      <c r="C204" s="140">
        <f>'9'!$BA$124</f>
        <v>0</v>
      </c>
      <c r="D204" s="140">
        <f>'9'!$BB$124</f>
        <v>0</v>
      </c>
      <c r="E204" s="2"/>
      <c r="F204" s="94"/>
      <c r="G204" s="94"/>
      <c r="H204" s="94"/>
      <c r="I204" s="94"/>
      <c r="J204" s="94"/>
      <c r="K204" s="94"/>
      <c r="L204" s="94"/>
      <c r="M204" s="29"/>
    </row>
    <row r="205" spans="1:13" x14ac:dyDescent="0.25">
      <c r="A205" s="105" t="s">
        <v>95</v>
      </c>
      <c r="B205" s="103">
        <f>'9'!$BC$124</f>
        <v>0</v>
      </c>
      <c r="C205" s="140">
        <f>'9'!BD316</f>
        <v>0</v>
      </c>
      <c r="D205" s="140">
        <f>'9'!$BE$124</f>
        <v>0</v>
      </c>
      <c r="E205" s="2"/>
      <c r="F205" s="94"/>
      <c r="G205" s="94"/>
      <c r="H205" s="94"/>
      <c r="I205" s="94"/>
      <c r="J205" s="94"/>
      <c r="K205" s="94"/>
      <c r="L205" s="94"/>
      <c r="M205" s="29"/>
    </row>
    <row r="206" spans="1:13" x14ac:dyDescent="0.25">
      <c r="A206" s="105" t="s">
        <v>96</v>
      </c>
      <c r="B206" s="103">
        <f>'9'!$BF$124</f>
        <v>0</v>
      </c>
      <c r="C206" s="140">
        <f>'9'!$BG$124</f>
        <v>0</v>
      </c>
      <c r="D206" s="140">
        <f>'9'!$BH$124</f>
        <v>0</v>
      </c>
      <c r="E206" s="2"/>
      <c r="F206" s="94"/>
      <c r="G206" s="94"/>
      <c r="H206" s="94"/>
      <c r="I206" s="94"/>
      <c r="J206" s="94"/>
      <c r="K206" s="94"/>
      <c r="L206" s="94"/>
      <c r="M206" s="29"/>
    </row>
    <row r="207" spans="1:13" x14ac:dyDescent="0.25">
      <c r="A207" s="105" t="s">
        <v>97</v>
      </c>
      <c r="B207" s="103">
        <f>'9'!$BI$124</f>
        <v>0</v>
      </c>
      <c r="C207" s="140">
        <f>'9'!$BJ$124</f>
        <v>0</v>
      </c>
      <c r="D207" s="140">
        <f>'9'!$BK$124</f>
        <v>0</v>
      </c>
      <c r="E207" s="2"/>
      <c r="F207" s="94"/>
      <c r="G207" s="94"/>
      <c r="H207" s="94"/>
      <c r="I207" s="94"/>
      <c r="J207" s="94"/>
      <c r="K207" s="94"/>
      <c r="L207" s="94"/>
      <c r="M207" s="29"/>
    </row>
    <row r="208" spans="1:13" x14ac:dyDescent="0.25">
      <c r="A208" s="105" t="s">
        <v>18</v>
      </c>
      <c r="B208" s="103">
        <f>'9'!$BL$124</f>
        <v>0</v>
      </c>
      <c r="C208" s="140">
        <f>'9'!$BM$124</f>
        <v>0</v>
      </c>
      <c r="D208" s="140">
        <f>'9'!$BN$124</f>
        <v>0</v>
      </c>
      <c r="E208" s="2"/>
      <c r="F208" s="94"/>
      <c r="G208" s="94"/>
      <c r="H208" s="94"/>
      <c r="I208" s="94"/>
      <c r="J208" s="94"/>
      <c r="K208" s="94"/>
      <c r="L208" s="94"/>
      <c r="M208" s="29"/>
    </row>
    <row r="209" spans="1:13" x14ac:dyDescent="0.25">
      <c r="A209" s="105" t="s">
        <v>98</v>
      </c>
      <c r="B209" s="103">
        <f>'9'!$BO$124</f>
        <v>0</v>
      </c>
      <c r="C209" s="140">
        <f>'9'!$BP$124</f>
        <v>0</v>
      </c>
      <c r="D209" s="140">
        <f>'9'!$BQ$124</f>
        <v>0</v>
      </c>
      <c r="E209" s="2"/>
      <c r="F209" s="94"/>
      <c r="G209" s="94"/>
      <c r="H209" s="94"/>
      <c r="I209" s="94"/>
      <c r="J209" s="94"/>
      <c r="K209" s="94"/>
      <c r="L209" s="94"/>
      <c r="M209" s="29"/>
    </row>
    <row r="210" spans="1:13" x14ac:dyDescent="0.25">
      <c r="A210" s="105" t="s">
        <v>99</v>
      </c>
      <c r="B210" s="103">
        <f>'9'!$BR$124</f>
        <v>0</v>
      </c>
      <c r="C210" s="140">
        <f>'9'!$BS$124</f>
        <v>0</v>
      </c>
      <c r="D210" s="140">
        <f>'9'!$BT$124</f>
        <v>0</v>
      </c>
      <c r="E210" s="2"/>
      <c r="F210" s="94"/>
      <c r="G210" s="94"/>
      <c r="H210" s="94"/>
      <c r="I210" s="94"/>
      <c r="J210" s="94"/>
      <c r="K210" s="94"/>
      <c r="L210" s="94"/>
      <c r="M210" s="29"/>
    </row>
    <row r="211" spans="1:13" x14ac:dyDescent="0.25">
      <c r="A211" s="105" t="s">
        <v>100</v>
      </c>
      <c r="B211" s="103">
        <f>'9'!$BU$124</f>
        <v>0</v>
      </c>
      <c r="C211" s="140">
        <f>'9'!$BV$124</f>
        <v>0</v>
      </c>
      <c r="D211" s="140">
        <f>'9'!$BW$124</f>
        <v>0</v>
      </c>
      <c r="E211" s="2"/>
      <c r="F211" s="94"/>
      <c r="G211" s="94"/>
      <c r="H211" s="94"/>
      <c r="I211" s="94"/>
      <c r="J211" s="94"/>
      <c r="K211" s="94"/>
      <c r="L211" s="94"/>
      <c r="M211" s="29"/>
    </row>
    <row r="212" spans="1:13" x14ac:dyDescent="0.25">
      <c r="A212" s="105" t="s">
        <v>101</v>
      </c>
      <c r="B212" s="103">
        <f>'9'!$BX$124</f>
        <v>0</v>
      </c>
      <c r="C212" s="140">
        <f>'9'!$BY$124</f>
        <v>0</v>
      </c>
      <c r="D212" s="140">
        <f>'9'!$BZ$124</f>
        <v>0</v>
      </c>
      <c r="E212" s="2"/>
      <c r="F212" s="94"/>
      <c r="G212" s="94"/>
      <c r="H212" s="94"/>
      <c r="I212" s="94"/>
      <c r="J212" s="94"/>
      <c r="K212" s="94"/>
      <c r="L212" s="94"/>
      <c r="M212" s="29"/>
    </row>
    <row r="213" spans="1:13" x14ac:dyDescent="0.25">
      <c r="A213" s="107" t="s">
        <v>102</v>
      </c>
      <c r="B213" s="103">
        <f>'9'!$CA$124</f>
        <v>0</v>
      </c>
      <c r="C213" s="140">
        <f>'9'!$CB$124</f>
        <v>0</v>
      </c>
      <c r="D213" s="140">
        <f>'9'!$CC$124</f>
        <v>0</v>
      </c>
      <c r="E213" s="2"/>
      <c r="F213" s="94"/>
      <c r="G213" s="94"/>
      <c r="H213" s="94"/>
      <c r="I213" s="94"/>
      <c r="J213" s="94"/>
      <c r="K213" s="94"/>
      <c r="L213" s="94"/>
      <c r="M213" s="29"/>
    </row>
    <row r="214" spans="1:13" x14ac:dyDescent="0.25">
      <c r="A214" s="156"/>
      <c r="B214" s="157">
        <f>SUM(B200:B213)</f>
        <v>0</v>
      </c>
      <c r="C214" s="157">
        <f>SUM(C200:C213)</f>
        <v>0</v>
      </c>
      <c r="D214" s="157">
        <f>SUM(D200:D213)</f>
        <v>0</v>
      </c>
      <c r="E214" s="113"/>
      <c r="F214" s="113"/>
      <c r="G214" s="113"/>
      <c r="H214" s="113"/>
      <c r="I214" s="113"/>
      <c r="J214" s="113"/>
      <c r="K214" s="113"/>
      <c r="L214" s="113"/>
      <c r="M214" s="29"/>
    </row>
    <row r="215" spans="1:13" ht="24" customHeight="1" x14ac:dyDescent="0.25">
      <c r="A215" s="109" t="s">
        <v>135</v>
      </c>
      <c r="B215" s="233">
        <f>+'ANALYSIS TABLES'!P12</f>
        <v>0</v>
      </c>
      <c r="C215" s="233"/>
      <c r="D215" s="233"/>
      <c r="E215" s="2"/>
      <c r="F215" s="94"/>
      <c r="G215" s="108"/>
      <c r="H215" s="94"/>
      <c r="I215" s="2"/>
      <c r="J215" s="202" t="s">
        <v>144</v>
      </c>
      <c r="K215" s="202"/>
      <c r="L215" s="140">
        <f>+'ANALYSIS TABLES'!V12</f>
        <v>0</v>
      </c>
      <c r="M215" s="29"/>
    </row>
    <row r="216" spans="1:13" ht="24" customHeight="1" x14ac:dyDescent="0.25">
      <c r="A216" s="110" t="s">
        <v>104</v>
      </c>
      <c r="B216" s="233">
        <f>+'ANALYSIS TABLES'!Q12</f>
        <v>0</v>
      </c>
      <c r="C216" s="233"/>
      <c r="D216" s="233"/>
      <c r="E216" s="2"/>
      <c r="F216" s="2"/>
      <c r="G216" s="99"/>
      <c r="H216" s="2"/>
      <c r="I216" s="2"/>
      <c r="J216" s="202"/>
      <c r="K216" s="202"/>
      <c r="L216" s="2"/>
      <c r="M216" s="29"/>
    </row>
    <row r="217" spans="1:13" ht="24" customHeight="1" x14ac:dyDescent="0.25">
      <c r="A217" s="110" t="s">
        <v>105</v>
      </c>
      <c r="B217" s="233">
        <f>+'ANALYSIS TABLES'!R12</f>
        <v>0</v>
      </c>
      <c r="C217" s="233"/>
      <c r="D217" s="233"/>
      <c r="E217" s="2"/>
      <c r="F217" s="94"/>
      <c r="G217" s="108"/>
      <c r="H217" s="94"/>
      <c r="I217" s="2"/>
      <c r="J217" s="204"/>
      <c r="K217" s="204"/>
      <c r="L217" s="142"/>
      <c r="M217" s="29"/>
    </row>
    <row r="218" spans="1:13" ht="24" customHeight="1" x14ac:dyDescent="0.25">
      <c r="A218" s="110" t="s">
        <v>106</v>
      </c>
      <c r="B218" s="233">
        <f>+'ANALYSIS TABLES'!S12</f>
        <v>0</v>
      </c>
      <c r="C218" s="233"/>
      <c r="D218" s="233"/>
      <c r="E218" s="2"/>
      <c r="F218" s="2"/>
      <c r="G218" s="99"/>
      <c r="H218" s="2"/>
      <c r="I218" s="2"/>
      <c r="J218" s="202" t="s">
        <v>145</v>
      </c>
      <c r="K218" s="202"/>
      <c r="L218" s="140">
        <f>+'ANALYSIS TABLES'!X12</f>
        <v>0</v>
      </c>
      <c r="M218" s="29"/>
    </row>
    <row r="219" spans="1:13" ht="24" customHeight="1" x14ac:dyDescent="0.25">
      <c r="A219" s="111" t="s">
        <v>107</v>
      </c>
      <c r="B219" s="233">
        <f>+'ANALYSIS TABLES'!T12</f>
        <v>0</v>
      </c>
      <c r="C219" s="233"/>
      <c r="D219" s="233"/>
      <c r="E219" s="2"/>
      <c r="F219" s="94"/>
      <c r="G219" s="108"/>
      <c r="H219" s="94"/>
      <c r="I219" s="2"/>
      <c r="J219" s="202"/>
      <c r="K219" s="202"/>
      <c r="L219" s="142"/>
      <c r="M219" s="29"/>
    </row>
    <row r="220" spans="1:13" x14ac:dyDescent="0.25">
      <c r="A220" s="30"/>
      <c r="B220" s="31"/>
      <c r="C220" s="31"/>
      <c r="D220" s="31"/>
      <c r="E220" s="31"/>
      <c r="F220" s="31"/>
      <c r="G220" s="114"/>
      <c r="H220" s="31"/>
      <c r="I220" s="31"/>
      <c r="J220" s="31"/>
      <c r="K220" s="31"/>
      <c r="L220" s="31"/>
      <c r="M220" s="36"/>
    </row>
    <row r="221" spans="1:13" x14ac:dyDescent="0.25">
      <c r="A221" s="229"/>
      <c r="B221" s="230"/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9"/>
    </row>
    <row r="222" spans="1:13" x14ac:dyDescent="0.25">
      <c r="A222" s="231" t="str">
        <f>+'DROP DOWN SHEET'!C15</f>
        <v>AREA 9</v>
      </c>
      <c r="B222" s="232"/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9"/>
    </row>
    <row r="223" spans="1:13" x14ac:dyDescent="0.25">
      <c r="A223" s="158" t="s">
        <v>103</v>
      </c>
      <c r="B223" s="102" t="s">
        <v>89</v>
      </c>
      <c r="C223" s="100" t="s">
        <v>88</v>
      </c>
      <c r="D223" s="101" t="s">
        <v>87</v>
      </c>
      <c r="E223" s="99"/>
      <c r="F223" s="94"/>
      <c r="G223" s="94"/>
      <c r="H223" s="94"/>
      <c r="I223" s="94"/>
      <c r="J223" s="94"/>
      <c r="K223" s="94"/>
      <c r="L223" s="94"/>
      <c r="M223" s="29"/>
    </row>
    <row r="224" spans="1:13" x14ac:dyDescent="0.25">
      <c r="A224" s="105" t="s">
        <v>90</v>
      </c>
      <c r="B224" s="103">
        <f>'10'!$AN$124</f>
        <v>0</v>
      </c>
      <c r="C224" s="140">
        <f>'10'!$AO$124</f>
        <v>0</v>
      </c>
      <c r="D224" s="140">
        <f>'10'!$AP$124</f>
        <v>0</v>
      </c>
      <c r="E224" s="113"/>
      <c r="F224" s="94"/>
      <c r="G224" s="94"/>
      <c r="H224" s="94"/>
      <c r="I224" s="94"/>
      <c r="J224" s="94"/>
      <c r="K224" s="94"/>
      <c r="L224" s="94"/>
      <c r="M224" s="29"/>
    </row>
    <row r="225" spans="1:13" x14ac:dyDescent="0.25">
      <c r="A225" s="105" t="s">
        <v>91</v>
      </c>
      <c r="B225" s="103">
        <f>'10'!$AQ$124</f>
        <v>0</v>
      </c>
      <c r="C225" s="140">
        <f>'10'!$AR$124</f>
        <v>0</v>
      </c>
      <c r="D225" s="140">
        <f>'10'!$AS$124</f>
        <v>0</v>
      </c>
      <c r="E225" s="2"/>
      <c r="F225" s="94"/>
      <c r="G225" s="94"/>
      <c r="H225" s="94"/>
      <c r="I225" s="94"/>
      <c r="J225" s="94"/>
      <c r="K225" s="94"/>
      <c r="L225" s="94"/>
      <c r="M225" s="29"/>
    </row>
    <row r="226" spans="1:13" x14ac:dyDescent="0.25">
      <c r="A226" s="105" t="s">
        <v>92</v>
      </c>
      <c r="B226" s="103">
        <f>'10'!$AW$124</f>
        <v>0</v>
      </c>
      <c r="C226" s="140">
        <f>'10'!$AX$124</f>
        <v>0</v>
      </c>
      <c r="D226" s="140">
        <f>'10'!$AY$124</f>
        <v>0</v>
      </c>
      <c r="E226" s="2"/>
      <c r="F226" s="94"/>
      <c r="G226" s="94"/>
      <c r="H226" s="94"/>
      <c r="I226" s="94"/>
      <c r="J226" s="94"/>
      <c r="K226" s="94"/>
      <c r="L226" s="94"/>
      <c r="M226" s="29"/>
    </row>
    <row r="227" spans="1:13" x14ac:dyDescent="0.25">
      <c r="A227" s="106" t="s">
        <v>93</v>
      </c>
      <c r="B227" s="103">
        <f>'10'!$AT$124</f>
        <v>0</v>
      </c>
      <c r="C227" s="140">
        <f>'10'!$AU$124</f>
        <v>0</v>
      </c>
      <c r="D227" s="140">
        <f>'10'!$AV$124</f>
        <v>0</v>
      </c>
      <c r="E227" s="2"/>
      <c r="F227" s="94"/>
      <c r="G227" s="94"/>
      <c r="H227" s="94"/>
      <c r="I227" s="94"/>
      <c r="J227" s="94"/>
      <c r="K227" s="94"/>
      <c r="L227" s="94"/>
      <c r="M227" s="29"/>
    </row>
    <row r="228" spans="1:13" x14ac:dyDescent="0.25">
      <c r="A228" s="105" t="s">
        <v>94</v>
      </c>
      <c r="B228" s="103">
        <f>'10'!$AZ$124</f>
        <v>0</v>
      </c>
      <c r="C228" s="140">
        <f>'10'!$BA$124</f>
        <v>0</v>
      </c>
      <c r="D228" s="140">
        <f>'10'!$BB$124</f>
        <v>0</v>
      </c>
      <c r="E228" s="2"/>
      <c r="F228" s="94"/>
      <c r="G228" s="94"/>
      <c r="H228" s="94"/>
      <c r="I228" s="94"/>
      <c r="J228" s="94"/>
      <c r="K228" s="94"/>
      <c r="L228" s="94"/>
      <c r="M228" s="29"/>
    </row>
    <row r="229" spans="1:13" x14ac:dyDescent="0.25">
      <c r="A229" s="105" t="s">
        <v>95</v>
      </c>
      <c r="B229" s="103">
        <f>'10'!$BC$124</f>
        <v>0</v>
      </c>
      <c r="C229" s="140">
        <f>'10'!BD340</f>
        <v>0</v>
      </c>
      <c r="D229" s="140">
        <f>'10'!$BE$124</f>
        <v>0</v>
      </c>
      <c r="E229" s="2"/>
      <c r="F229" s="94"/>
      <c r="G229" s="94"/>
      <c r="H229" s="94"/>
      <c r="I229" s="94"/>
      <c r="J229" s="94"/>
      <c r="K229" s="94"/>
      <c r="L229" s="94"/>
      <c r="M229" s="29"/>
    </row>
    <row r="230" spans="1:13" x14ac:dyDescent="0.25">
      <c r="A230" s="105" t="s">
        <v>96</v>
      </c>
      <c r="B230" s="103">
        <f>'10'!$BF$124</f>
        <v>0</v>
      </c>
      <c r="C230" s="140">
        <f>'10'!$BG$124</f>
        <v>0</v>
      </c>
      <c r="D230" s="140">
        <f>'10'!$BH$124</f>
        <v>0</v>
      </c>
      <c r="E230" s="2"/>
      <c r="F230" s="94"/>
      <c r="G230" s="94"/>
      <c r="H230" s="94"/>
      <c r="I230" s="94"/>
      <c r="J230" s="94"/>
      <c r="K230" s="94"/>
      <c r="L230" s="94"/>
      <c r="M230" s="29"/>
    </row>
    <row r="231" spans="1:13" x14ac:dyDescent="0.25">
      <c r="A231" s="105" t="s">
        <v>97</v>
      </c>
      <c r="B231" s="103">
        <f>'10'!$BI$124</f>
        <v>0</v>
      </c>
      <c r="C231" s="140">
        <f>'10'!$BJ$124</f>
        <v>0</v>
      </c>
      <c r="D231" s="140">
        <f>'10'!$BK$124</f>
        <v>0</v>
      </c>
      <c r="E231" s="2"/>
      <c r="F231" s="94"/>
      <c r="G231" s="94"/>
      <c r="H231" s="94"/>
      <c r="I231" s="94"/>
      <c r="J231" s="94"/>
      <c r="K231" s="94"/>
      <c r="L231" s="94"/>
      <c r="M231" s="29"/>
    </row>
    <row r="232" spans="1:13" x14ac:dyDescent="0.25">
      <c r="A232" s="105" t="s">
        <v>18</v>
      </c>
      <c r="B232" s="103">
        <f>'10'!$BL$124</f>
        <v>0</v>
      </c>
      <c r="C232" s="140">
        <f>'10'!$BM$124</f>
        <v>0</v>
      </c>
      <c r="D232" s="140">
        <f>'10'!$BN$124</f>
        <v>0</v>
      </c>
      <c r="E232" s="2"/>
      <c r="F232" s="94"/>
      <c r="G232" s="94"/>
      <c r="H232" s="94"/>
      <c r="I232" s="94"/>
      <c r="J232" s="94"/>
      <c r="K232" s="94"/>
      <c r="L232" s="94"/>
      <c r="M232" s="29"/>
    </row>
    <row r="233" spans="1:13" x14ac:dyDescent="0.25">
      <c r="A233" s="105" t="s">
        <v>98</v>
      </c>
      <c r="B233" s="103">
        <f>'10'!$BO$124</f>
        <v>0</v>
      </c>
      <c r="C233" s="140">
        <f>'10'!$BP$124</f>
        <v>0</v>
      </c>
      <c r="D233" s="140">
        <f>'10'!$BQ$124</f>
        <v>0</v>
      </c>
      <c r="E233" s="2"/>
      <c r="F233" s="94"/>
      <c r="G233" s="94"/>
      <c r="H233" s="94"/>
      <c r="I233" s="94"/>
      <c r="J233" s="94"/>
      <c r="K233" s="94"/>
      <c r="L233" s="94"/>
      <c r="M233" s="29"/>
    </row>
    <row r="234" spans="1:13" x14ac:dyDescent="0.25">
      <c r="A234" s="105" t="s">
        <v>99</v>
      </c>
      <c r="B234" s="103">
        <f>'10'!$BR$124</f>
        <v>0</v>
      </c>
      <c r="C234" s="140">
        <f>'10'!$BS$124</f>
        <v>0</v>
      </c>
      <c r="D234" s="140">
        <f>'10'!$BT$124</f>
        <v>0</v>
      </c>
      <c r="E234" s="2"/>
      <c r="F234" s="94"/>
      <c r="G234" s="94"/>
      <c r="H234" s="94"/>
      <c r="I234" s="94"/>
      <c r="J234" s="94"/>
      <c r="K234" s="94"/>
      <c r="L234" s="94"/>
      <c r="M234" s="29"/>
    </row>
    <row r="235" spans="1:13" x14ac:dyDescent="0.25">
      <c r="A235" s="105" t="s">
        <v>100</v>
      </c>
      <c r="B235" s="103">
        <f>'10'!$BU$124</f>
        <v>0</v>
      </c>
      <c r="C235" s="140">
        <f>'10'!$BV$124</f>
        <v>0</v>
      </c>
      <c r="D235" s="140">
        <f>'10'!$BW$124</f>
        <v>0</v>
      </c>
      <c r="E235" s="2"/>
      <c r="F235" s="94"/>
      <c r="G235" s="94"/>
      <c r="H235" s="94"/>
      <c r="I235" s="94"/>
      <c r="J235" s="94"/>
      <c r="K235" s="94"/>
      <c r="L235" s="94"/>
      <c r="M235" s="29"/>
    </row>
    <row r="236" spans="1:13" x14ac:dyDescent="0.25">
      <c r="A236" s="105" t="s">
        <v>101</v>
      </c>
      <c r="B236" s="103">
        <f>'10'!$BX$124</f>
        <v>0</v>
      </c>
      <c r="C236" s="140">
        <f>'10'!$BY$124</f>
        <v>0</v>
      </c>
      <c r="D236" s="140">
        <f>'10'!$BZ$124</f>
        <v>0</v>
      </c>
      <c r="E236" s="2"/>
      <c r="F236" s="94"/>
      <c r="G236" s="94"/>
      <c r="H236" s="94"/>
      <c r="I236" s="94"/>
      <c r="J236" s="94"/>
      <c r="K236" s="94"/>
      <c r="L236" s="94"/>
      <c r="M236" s="29"/>
    </row>
    <row r="237" spans="1:13" x14ac:dyDescent="0.25">
      <c r="A237" s="107" t="s">
        <v>102</v>
      </c>
      <c r="B237" s="103">
        <f>'10'!$CA$124</f>
        <v>0</v>
      </c>
      <c r="C237" s="140">
        <f>'10'!$CB$124</f>
        <v>0</v>
      </c>
      <c r="D237" s="140">
        <f>'10'!$CC$124</f>
        <v>0</v>
      </c>
      <c r="E237" s="2"/>
      <c r="F237" s="94"/>
      <c r="G237" s="94"/>
      <c r="H237" s="94"/>
      <c r="I237" s="94"/>
      <c r="J237" s="94"/>
      <c r="K237" s="94"/>
      <c r="L237" s="94"/>
      <c r="M237" s="29"/>
    </row>
    <row r="238" spans="1:13" x14ac:dyDescent="0.25">
      <c r="A238" s="156"/>
      <c r="B238" s="157">
        <f>SUM(B224:B237)</f>
        <v>0</v>
      </c>
      <c r="C238" s="157">
        <f>SUM(C224:C237)</f>
        <v>0</v>
      </c>
      <c r="D238" s="157">
        <f>SUM(D224:D237)</f>
        <v>0</v>
      </c>
      <c r="E238" s="113"/>
      <c r="F238" s="113"/>
      <c r="G238" s="113"/>
      <c r="H238" s="113"/>
      <c r="I238" s="113"/>
      <c r="J238" s="113"/>
      <c r="K238" s="113"/>
      <c r="L238" s="113"/>
      <c r="M238" s="29"/>
    </row>
    <row r="239" spans="1:13" ht="24" customHeight="1" x14ac:dyDescent="0.25">
      <c r="A239" s="109" t="s">
        <v>135</v>
      </c>
      <c r="B239" s="233">
        <f>+'ANALYSIS TABLES'!P13</f>
        <v>0</v>
      </c>
      <c r="C239" s="233"/>
      <c r="D239" s="233"/>
      <c r="E239" s="2"/>
      <c r="F239" s="94"/>
      <c r="G239" s="108"/>
      <c r="H239" s="94"/>
      <c r="I239" s="2"/>
      <c r="J239" s="202" t="s">
        <v>144</v>
      </c>
      <c r="K239" s="202"/>
      <c r="L239" s="140">
        <f>+'ANALYSIS TABLES'!V13</f>
        <v>0</v>
      </c>
      <c r="M239" s="29"/>
    </row>
    <row r="240" spans="1:13" ht="24" customHeight="1" x14ac:dyDescent="0.25">
      <c r="A240" s="110" t="s">
        <v>104</v>
      </c>
      <c r="B240" s="233">
        <f>+'ANALYSIS TABLES'!Q13</f>
        <v>0</v>
      </c>
      <c r="C240" s="233"/>
      <c r="D240" s="233"/>
      <c r="E240" s="2"/>
      <c r="F240" s="2"/>
      <c r="G240" s="99"/>
      <c r="H240" s="2"/>
      <c r="I240" s="2"/>
      <c r="J240" s="202"/>
      <c r="K240" s="202"/>
      <c r="L240" s="2"/>
      <c r="M240" s="29"/>
    </row>
    <row r="241" spans="1:13" ht="24" customHeight="1" x14ac:dyDescent="0.25">
      <c r="A241" s="110" t="s">
        <v>105</v>
      </c>
      <c r="B241" s="233">
        <f>+'ANALYSIS TABLES'!R13</f>
        <v>0</v>
      </c>
      <c r="C241" s="233"/>
      <c r="D241" s="233"/>
      <c r="E241" s="2"/>
      <c r="F241" s="94"/>
      <c r="G241" s="108"/>
      <c r="H241" s="94"/>
      <c r="I241" s="2"/>
      <c r="J241" s="204"/>
      <c r="K241" s="204"/>
      <c r="L241" s="142"/>
      <c r="M241" s="29"/>
    </row>
    <row r="242" spans="1:13" ht="24" customHeight="1" x14ac:dyDescent="0.25">
      <c r="A242" s="110" t="s">
        <v>106</v>
      </c>
      <c r="B242" s="233">
        <f>+'ANALYSIS TABLES'!S13</f>
        <v>0</v>
      </c>
      <c r="C242" s="233"/>
      <c r="D242" s="233"/>
      <c r="E242" s="2"/>
      <c r="F242" s="2"/>
      <c r="G242" s="99"/>
      <c r="H242" s="2"/>
      <c r="I242" s="2"/>
      <c r="J242" s="202" t="s">
        <v>145</v>
      </c>
      <c r="K242" s="202"/>
      <c r="L242" s="140">
        <f>+'ANALYSIS TABLES'!X13</f>
        <v>0</v>
      </c>
      <c r="M242" s="29"/>
    </row>
    <row r="243" spans="1:13" ht="24" customHeight="1" x14ac:dyDescent="0.25">
      <c r="A243" s="111" t="s">
        <v>107</v>
      </c>
      <c r="B243" s="233">
        <f>+'ANALYSIS TABLES'!T13</f>
        <v>0</v>
      </c>
      <c r="C243" s="233"/>
      <c r="D243" s="233"/>
      <c r="E243" s="2"/>
      <c r="F243" s="94"/>
      <c r="G243" s="108"/>
      <c r="H243" s="94"/>
      <c r="I243" s="2"/>
      <c r="J243" s="202"/>
      <c r="K243" s="202"/>
      <c r="L243" s="142"/>
      <c r="M243" s="29"/>
    </row>
    <row r="244" spans="1:13" x14ac:dyDescent="0.25">
      <c r="A244" s="30"/>
      <c r="B244" s="31"/>
      <c r="C244" s="31"/>
      <c r="D244" s="31"/>
      <c r="E244" s="31"/>
      <c r="F244" s="31"/>
      <c r="G244" s="114"/>
      <c r="H244" s="31"/>
      <c r="I244" s="31"/>
      <c r="J244" s="31"/>
      <c r="K244" s="31"/>
      <c r="L244" s="31"/>
      <c r="M244" s="36"/>
    </row>
    <row r="245" spans="1:13" x14ac:dyDescent="0.25">
      <c r="A245" s="229"/>
      <c r="B245" s="230"/>
      <c r="C245" s="230"/>
      <c r="D245" s="230"/>
      <c r="E245" s="230"/>
      <c r="F245" s="230"/>
      <c r="G245" s="230"/>
      <c r="H245" s="230"/>
      <c r="I245" s="230"/>
      <c r="J245" s="230"/>
      <c r="K245" s="230"/>
      <c r="L245" s="230"/>
      <c r="M245" s="29"/>
    </row>
    <row r="246" spans="1:13" x14ac:dyDescent="0.25">
      <c r="A246" s="231" t="str">
        <f>+'DROP DOWN SHEET'!C16</f>
        <v>AREA 10</v>
      </c>
      <c r="B246" s="232"/>
      <c r="C246" s="232"/>
      <c r="D246" s="232"/>
      <c r="E246" s="232"/>
      <c r="F246" s="232"/>
      <c r="G246" s="232"/>
      <c r="H246" s="232"/>
      <c r="I246" s="232"/>
      <c r="J246" s="232"/>
      <c r="K246" s="232"/>
      <c r="L246" s="232"/>
      <c r="M246" s="29"/>
    </row>
    <row r="247" spans="1:13" x14ac:dyDescent="0.25">
      <c r="A247" s="158" t="s">
        <v>103</v>
      </c>
      <c r="B247" s="102" t="s">
        <v>89</v>
      </c>
      <c r="C247" s="100" t="s">
        <v>88</v>
      </c>
      <c r="D247" s="101" t="s">
        <v>87</v>
      </c>
      <c r="E247" s="99"/>
      <c r="F247" s="94"/>
      <c r="G247" s="94"/>
      <c r="H247" s="94"/>
      <c r="I247" s="94"/>
      <c r="J247" s="94"/>
      <c r="K247" s="94"/>
      <c r="L247" s="94"/>
      <c r="M247" s="29"/>
    </row>
    <row r="248" spans="1:13" x14ac:dyDescent="0.25">
      <c r="A248" s="105" t="s">
        <v>90</v>
      </c>
      <c r="B248" s="103">
        <f>'11'!$AN$124</f>
        <v>0</v>
      </c>
      <c r="C248" s="140">
        <f>'11'!$AO$124</f>
        <v>0</v>
      </c>
      <c r="D248" s="140">
        <f>'11'!$AP$124</f>
        <v>0</v>
      </c>
      <c r="E248" s="113"/>
      <c r="F248" s="94"/>
      <c r="G248" s="94"/>
      <c r="H248" s="94"/>
      <c r="I248" s="94"/>
      <c r="J248" s="94"/>
      <c r="K248" s="94"/>
      <c r="L248" s="94"/>
      <c r="M248" s="29"/>
    </row>
    <row r="249" spans="1:13" x14ac:dyDescent="0.25">
      <c r="A249" s="105" t="s">
        <v>91</v>
      </c>
      <c r="B249" s="103">
        <f>'11'!$AQ$124</f>
        <v>0</v>
      </c>
      <c r="C249" s="140">
        <f>'11'!$AR$124</f>
        <v>0</v>
      </c>
      <c r="D249" s="140">
        <f>'11'!$AS$124</f>
        <v>0</v>
      </c>
      <c r="E249" s="2"/>
      <c r="F249" s="94"/>
      <c r="G249" s="94"/>
      <c r="H249" s="94"/>
      <c r="I249" s="94"/>
      <c r="J249" s="94"/>
      <c r="K249" s="94"/>
      <c r="L249" s="94"/>
      <c r="M249" s="29"/>
    </row>
    <row r="250" spans="1:13" x14ac:dyDescent="0.25">
      <c r="A250" s="105" t="s">
        <v>92</v>
      </c>
      <c r="B250" s="103">
        <f>'11'!$AW$124</f>
        <v>0</v>
      </c>
      <c r="C250" s="140">
        <f>'11'!$AX$124</f>
        <v>0</v>
      </c>
      <c r="D250" s="140">
        <f>'11'!$AY$124</f>
        <v>0</v>
      </c>
      <c r="E250" s="2"/>
      <c r="F250" s="94"/>
      <c r="G250" s="94"/>
      <c r="H250" s="94"/>
      <c r="I250" s="94"/>
      <c r="J250" s="94"/>
      <c r="K250" s="94"/>
      <c r="L250" s="94"/>
      <c r="M250" s="29"/>
    </row>
    <row r="251" spans="1:13" x14ac:dyDescent="0.25">
      <c r="A251" s="106" t="s">
        <v>93</v>
      </c>
      <c r="B251" s="103">
        <f>'11'!$AT$124</f>
        <v>0</v>
      </c>
      <c r="C251" s="140">
        <f>'11'!$AU$124</f>
        <v>0</v>
      </c>
      <c r="D251" s="140">
        <f>'11'!$AV$124</f>
        <v>0</v>
      </c>
      <c r="E251" s="2"/>
      <c r="F251" s="94"/>
      <c r="G251" s="94"/>
      <c r="H251" s="94"/>
      <c r="I251" s="94"/>
      <c r="J251" s="94"/>
      <c r="K251" s="94"/>
      <c r="L251" s="94"/>
      <c r="M251" s="29"/>
    </row>
    <row r="252" spans="1:13" x14ac:dyDescent="0.25">
      <c r="A252" s="105" t="s">
        <v>94</v>
      </c>
      <c r="B252" s="103">
        <f>'11'!$AZ$124</f>
        <v>0</v>
      </c>
      <c r="C252" s="140">
        <f>'11'!$BA$124</f>
        <v>0</v>
      </c>
      <c r="D252" s="140">
        <f>'11'!$BB$124</f>
        <v>0</v>
      </c>
      <c r="E252" s="2"/>
      <c r="F252" s="94"/>
      <c r="G252" s="94"/>
      <c r="H252" s="94"/>
      <c r="I252" s="94"/>
      <c r="J252" s="94"/>
      <c r="K252" s="94"/>
      <c r="L252" s="94"/>
      <c r="M252" s="29"/>
    </row>
    <row r="253" spans="1:13" x14ac:dyDescent="0.25">
      <c r="A253" s="105" t="s">
        <v>95</v>
      </c>
      <c r="B253" s="103">
        <f>'11'!$BC$124</f>
        <v>0</v>
      </c>
      <c r="C253" s="140">
        <f>'11'!BD364</f>
        <v>0</v>
      </c>
      <c r="D253" s="140">
        <f>'11'!$BE$124</f>
        <v>0</v>
      </c>
      <c r="E253" s="2"/>
      <c r="F253" s="94"/>
      <c r="G253" s="94"/>
      <c r="H253" s="94"/>
      <c r="I253" s="94"/>
      <c r="J253" s="94"/>
      <c r="K253" s="94"/>
      <c r="L253" s="94"/>
      <c r="M253" s="29"/>
    </row>
    <row r="254" spans="1:13" x14ac:dyDescent="0.25">
      <c r="A254" s="105" t="s">
        <v>96</v>
      </c>
      <c r="B254" s="103">
        <f>'11'!$BF$124</f>
        <v>0</v>
      </c>
      <c r="C254" s="140">
        <f>'11'!$BG$124</f>
        <v>0</v>
      </c>
      <c r="D254" s="140">
        <f>'11'!$BH$124</f>
        <v>0</v>
      </c>
      <c r="E254" s="2"/>
      <c r="F254" s="94"/>
      <c r="G254" s="94"/>
      <c r="H254" s="94"/>
      <c r="I254" s="94"/>
      <c r="J254" s="94"/>
      <c r="K254" s="94"/>
      <c r="L254" s="94"/>
      <c r="M254" s="29"/>
    </row>
    <row r="255" spans="1:13" x14ac:dyDescent="0.25">
      <c r="A255" s="105" t="s">
        <v>97</v>
      </c>
      <c r="B255" s="103">
        <f>'11'!$BI$124</f>
        <v>0</v>
      </c>
      <c r="C255" s="140">
        <f>'11'!$BJ$124</f>
        <v>0</v>
      </c>
      <c r="D255" s="140">
        <f>'11'!$BK$124</f>
        <v>0</v>
      </c>
      <c r="E255" s="2"/>
      <c r="F255" s="94"/>
      <c r="G255" s="94"/>
      <c r="H255" s="94"/>
      <c r="I255" s="94"/>
      <c r="J255" s="94"/>
      <c r="K255" s="94"/>
      <c r="L255" s="94"/>
      <c r="M255" s="29"/>
    </row>
    <row r="256" spans="1:13" x14ac:dyDescent="0.25">
      <c r="A256" s="105" t="s">
        <v>18</v>
      </c>
      <c r="B256" s="103">
        <f>'11'!$BL$124</f>
        <v>0</v>
      </c>
      <c r="C256" s="140">
        <f>'11'!$BM$124</f>
        <v>0</v>
      </c>
      <c r="D256" s="140">
        <f>'11'!$BN$124</f>
        <v>0</v>
      </c>
      <c r="E256" s="2"/>
      <c r="F256" s="94"/>
      <c r="G256" s="94"/>
      <c r="H256" s="94"/>
      <c r="I256" s="94"/>
      <c r="J256" s="94"/>
      <c r="K256" s="94"/>
      <c r="L256" s="94"/>
      <c r="M256" s="29"/>
    </row>
    <row r="257" spans="1:13" x14ac:dyDescent="0.25">
      <c r="A257" s="105" t="s">
        <v>98</v>
      </c>
      <c r="B257" s="103">
        <f>'11'!$BO$124</f>
        <v>0</v>
      </c>
      <c r="C257" s="140">
        <f>'11'!$BP$124</f>
        <v>0</v>
      </c>
      <c r="D257" s="140">
        <f>'11'!$BQ$124</f>
        <v>0</v>
      </c>
      <c r="E257" s="2"/>
      <c r="F257" s="94"/>
      <c r="G257" s="94"/>
      <c r="H257" s="94"/>
      <c r="I257" s="94"/>
      <c r="J257" s="94"/>
      <c r="K257" s="94"/>
      <c r="L257" s="94"/>
      <c r="M257" s="29"/>
    </row>
    <row r="258" spans="1:13" x14ac:dyDescent="0.25">
      <c r="A258" s="105" t="s">
        <v>99</v>
      </c>
      <c r="B258" s="103">
        <f>'11'!$BR$124</f>
        <v>0</v>
      </c>
      <c r="C258" s="140">
        <f>'11'!$BS$124</f>
        <v>0</v>
      </c>
      <c r="D258" s="140">
        <f>'11'!$BT$124</f>
        <v>0</v>
      </c>
      <c r="E258" s="2"/>
      <c r="F258" s="94"/>
      <c r="G258" s="94"/>
      <c r="H258" s="94"/>
      <c r="I258" s="94"/>
      <c r="J258" s="94"/>
      <c r="K258" s="94"/>
      <c r="L258" s="94"/>
      <c r="M258" s="29"/>
    </row>
    <row r="259" spans="1:13" x14ac:dyDescent="0.25">
      <c r="A259" s="105" t="s">
        <v>100</v>
      </c>
      <c r="B259" s="103">
        <f>'11'!$BU$124</f>
        <v>0</v>
      </c>
      <c r="C259" s="140">
        <f>'11'!$BV$124</f>
        <v>0</v>
      </c>
      <c r="D259" s="140">
        <f>'11'!$BW$124</f>
        <v>0</v>
      </c>
      <c r="E259" s="2"/>
      <c r="F259" s="94"/>
      <c r="G259" s="94"/>
      <c r="H259" s="94"/>
      <c r="I259" s="94"/>
      <c r="J259" s="94"/>
      <c r="K259" s="94"/>
      <c r="L259" s="94"/>
      <c r="M259" s="29"/>
    </row>
    <row r="260" spans="1:13" x14ac:dyDescent="0.25">
      <c r="A260" s="105" t="s">
        <v>101</v>
      </c>
      <c r="B260" s="103">
        <f>'11'!$BX$124</f>
        <v>0</v>
      </c>
      <c r="C260" s="140">
        <f>'11'!$BY$124</f>
        <v>0</v>
      </c>
      <c r="D260" s="140">
        <f>'11'!$BZ$124</f>
        <v>0</v>
      </c>
      <c r="E260" s="2"/>
      <c r="F260" s="94"/>
      <c r="G260" s="94"/>
      <c r="H260" s="94"/>
      <c r="I260" s="94"/>
      <c r="J260" s="94"/>
      <c r="K260" s="94"/>
      <c r="L260" s="94"/>
      <c r="M260" s="29"/>
    </row>
    <row r="261" spans="1:13" x14ac:dyDescent="0.25">
      <c r="A261" s="107" t="s">
        <v>102</v>
      </c>
      <c r="B261" s="103">
        <f>'11'!$CA$124</f>
        <v>0</v>
      </c>
      <c r="C261" s="140">
        <f>'11'!$CB$124</f>
        <v>0</v>
      </c>
      <c r="D261" s="140">
        <f>'11'!$CC$124</f>
        <v>0</v>
      </c>
      <c r="E261" s="2"/>
      <c r="F261" s="94"/>
      <c r="G261" s="94"/>
      <c r="H261" s="94"/>
      <c r="I261" s="94"/>
      <c r="J261" s="94"/>
      <c r="K261" s="94"/>
      <c r="L261" s="94"/>
      <c r="M261" s="29"/>
    </row>
    <row r="262" spans="1:13" x14ac:dyDescent="0.25">
      <c r="A262" s="156"/>
      <c r="B262" s="157">
        <f>SUM(B248:B261)</f>
        <v>0</v>
      </c>
      <c r="C262" s="157">
        <f>SUM(C248:C261)</f>
        <v>0</v>
      </c>
      <c r="D262" s="157">
        <f>SUM(D248:D261)</f>
        <v>0</v>
      </c>
      <c r="E262" s="113"/>
      <c r="F262" s="113"/>
      <c r="G262" s="113"/>
      <c r="H262" s="113"/>
      <c r="I262" s="113"/>
      <c r="J262" s="113"/>
      <c r="K262" s="113"/>
      <c r="L262" s="113"/>
      <c r="M262" s="29"/>
    </row>
    <row r="263" spans="1:13" ht="24" customHeight="1" x14ac:dyDescent="0.25">
      <c r="A263" s="109" t="s">
        <v>135</v>
      </c>
      <c r="B263" s="233">
        <f>+'ANALYSIS TABLES'!P14</f>
        <v>0</v>
      </c>
      <c r="C263" s="233"/>
      <c r="D263" s="233"/>
      <c r="E263" s="2"/>
      <c r="F263" s="94"/>
      <c r="G263" s="108"/>
      <c r="H263" s="94"/>
      <c r="I263" s="2"/>
      <c r="J263" s="202" t="s">
        <v>144</v>
      </c>
      <c r="K263" s="202"/>
      <c r="L263" s="140">
        <f>+'ANALYSIS TABLES'!V14</f>
        <v>0</v>
      </c>
      <c r="M263" s="29"/>
    </row>
    <row r="264" spans="1:13" ht="24" customHeight="1" x14ac:dyDescent="0.25">
      <c r="A264" s="110" t="s">
        <v>104</v>
      </c>
      <c r="B264" s="233">
        <f>+'ANALYSIS TABLES'!Q14</f>
        <v>0</v>
      </c>
      <c r="C264" s="233"/>
      <c r="D264" s="233"/>
      <c r="E264" s="2"/>
      <c r="F264" s="2"/>
      <c r="G264" s="99"/>
      <c r="H264" s="2"/>
      <c r="I264" s="2"/>
      <c r="J264" s="202"/>
      <c r="K264" s="202"/>
      <c r="L264" s="2"/>
      <c r="M264" s="29"/>
    </row>
    <row r="265" spans="1:13" ht="24" customHeight="1" x14ac:dyDescent="0.25">
      <c r="A265" s="110" t="s">
        <v>105</v>
      </c>
      <c r="B265" s="233">
        <f>+'ANALYSIS TABLES'!R14</f>
        <v>0</v>
      </c>
      <c r="C265" s="233"/>
      <c r="D265" s="233"/>
      <c r="E265" s="2"/>
      <c r="F265" s="94"/>
      <c r="G265" s="108"/>
      <c r="H265" s="94"/>
      <c r="I265" s="2"/>
      <c r="J265" s="204"/>
      <c r="K265" s="204"/>
      <c r="L265" s="142"/>
      <c r="M265" s="29"/>
    </row>
    <row r="266" spans="1:13" ht="24" customHeight="1" x14ac:dyDescent="0.25">
      <c r="A266" s="110" t="s">
        <v>106</v>
      </c>
      <c r="B266" s="233">
        <f>+'ANALYSIS TABLES'!S14</f>
        <v>0</v>
      </c>
      <c r="C266" s="233"/>
      <c r="D266" s="233"/>
      <c r="E266" s="2"/>
      <c r="F266" s="2"/>
      <c r="G266" s="99"/>
      <c r="H266" s="2"/>
      <c r="I266" s="2"/>
      <c r="J266" s="202" t="s">
        <v>145</v>
      </c>
      <c r="K266" s="202"/>
      <c r="L266" s="140">
        <f>+'ANALYSIS TABLES'!X14</f>
        <v>0</v>
      </c>
      <c r="M266" s="29"/>
    </row>
    <row r="267" spans="1:13" ht="24" customHeight="1" x14ac:dyDescent="0.25">
      <c r="A267" s="111" t="s">
        <v>107</v>
      </c>
      <c r="B267" s="233">
        <f>+'ANALYSIS TABLES'!T14</f>
        <v>0</v>
      </c>
      <c r="C267" s="233"/>
      <c r="D267" s="233"/>
      <c r="E267" s="2"/>
      <c r="F267" s="94"/>
      <c r="G267" s="108"/>
      <c r="H267" s="94"/>
      <c r="I267" s="2"/>
      <c r="J267" s="202"/>
      <c r="K267" s="202"/>
      <c r="L267" s="142"/>
      <c r="M267" s="29"/>
    </row>
    <row r="268" spans="1:13" x14ac:dyDescent="0.25">
      <c r="A268" s="30"/>
      <c r="B268" s="31"/>
      <c r="C268" s="31"/>
      <c r="D268" s="31"/>
      <c r="E268" s="31"/>
      <c r="F268" s="31"/>
      <c r="G268" s="114"/>
      <c r="H268" s="31"/>
      <c r="I268" s="31"/>
      <c r="J268" s="31"/>
      <c r="K268" s="31"/>
      <c r="L268" s="31"/>
      <c r="M268" s="36"/>
    </row>
    <row r="269" spans="1:13" x14ac:dyDescent="0.25">
      <c r="A269" s="229"/>
      <c r="B269" s="230"/>
      <c r="C269" s="230"/>
      <c r="D269" s="230"/>
      <c r="E269" s="230"/>
      <c r="F269" s="230"/>
      <c r="G269" s="230"/>
      <c r="H269" s="230"/>
      <c r="I269" s="230"/>
      <c r="J269" s="230"/>
      <c r="K269" s="230"/>
      <c r="L269" s="230"/>
      <c r="M269" s="29"/>
    </row>
    <row r="270" spans="1:13" x14ac:dyDescent="0.25">
      <c r="A270" s="231" t="str">
        <f>+'DROP DOWN SHEET'!C17</f>
        <v>AREA 11</v>
      </c>
      <c r="B270" s="232"/>
      <c r="C270" s="232"/>
      <c r="D270" s="232"/>
      <c r="E270" s="232"/>
      <c r="F270" s="232"/>
      <c r="G270" s="232"/>
      <c r="H270" s="232"/>
      <c r="I270" s="232"/>
      <c r="J270" s="232"/>
      <c r="K270" s="232"/>
      <c r="L270" s="232"/>
      <c r="M270" s="29"/>
    </row>
    <row r="271" spans="1:13" x14ac:dyDescent="0.25">
      <c r="A271" s="158" t="s">
        <v>103</v>
      </c>
      <c r="B271" s="102" t="s">
        <v>89</v>
      </c>
      <c r="C271" s="100" t="s">
        <v>88</v>
      </c>
      <c r="D271" s="101" t="s">
        <v>87</v>
      </c>
      <c r="E271" s="99"/>
      <c r="F271" s="94"/>
      <c r="G271" s="94"/>
      <c r="H271" s="94"/>
      <c r="I271" s="94"/>
      <c r="J271" s="94"/>
      <c r="K271" s="94"/>
      <c r="L271" s="94"/>
      <c r="M271" s="29"/>
    </row>
    <row r="272" spans="1:13" x14ac:dyDescent="0.25">
      <c r="A272" s="105" t="s">
        <v>90</v>
      </c>
      <c r="B272" s="103">
        <f>'12'!$AN$124</f>
        <v>0</v>
      </c>
      <c r="C272" s="140">
        <f>'12'!$AO$124</f>
        <v>0</v>
      </c>
      <c r="D272" s="140">
        <f>'12'!$AP$124</f>
        <v>0</v>
      </c>
      <c r="E272" s="113"/>
      <c r="F272" s="94"/>
      <c r="G272" s="94"/>
      <c r="H272" s="94"/>
      <c r="I272" s="94"/>
      <c r="J272" s="94"/>
      <c r="K272" s="94"/>
      <c r="L272" s="94"/>
      <c r="M272" s="29"/>
    </row>
    <row r="273" spans="1:13" x14ac:dyDescent="0.25">
      <c r="A273" s="105" t="s">
        <v>91</v>
      </c>
      <c r="B273" s="103">
        <f>'12'!$AQ$124</f>
        <v>0</v>
      </c>
      <c r="C273" s="140">
        <f>'12'!$AR$124</f>
        <v>0</v>
      </c>
      <c r="D273" s="140">
        <f>'12'!$AS$124</f>
        <v>0</v>
      </c>
      <c r="E273" s="2"/>
      <c r="F273" s="94"/>
      <c r="G273" s="94"/>
      <c r="H273" s="94"/>
      <c r="I273" s="94"/>
      <c r="J273" s="94"/>
      <c r="K273" s="94"/>
      <c r="L273" s="94"/>
      <c r="M273" s="29"/>
    </row>
    <row r="274" spans="1:13" x14ac:dyDescent="0.25">
      <c r="A274" s="105" t="s">
        <v>92</v>
      </c>
      <c r="B274" s="103">
        <f>'12'!$AW$124</f>
        <v>0</v>
      </c>
      <c r="C274" s="140">
        <f>'12'!$AX$124</f>
        <v>0</v>
      </c>
      <c r="D274" s="140">
        <f>'12'!$AY$124</f>
        <v>0</v>
      </c>
      <c r="E274" s="2"/>
      <c r="F274" s="94"/>
      <c r="G274" s="94"/>
      <c r="H274" s="94"/>
      <c r="I274" s="94"/>
      <c r="J274" s="94"/>
      <c r="K274" s="94"/>
      <c r="L274" s="94"/>
      <c r="M274" s="29"/>
    </row>
    <row r="275" spans="1:13" x14ac:dyDescent="0.25">
      <c r="A275" s="106" t="s">
        <v>93</v>
      </c>
      <c r="B275" s="103">
        <f>'12'!$AT$124</f>
        <v>0</v>
      </c>
      <c r="C275" s="140">
        <f>'12'!$AU$124</f>
        <v>0</v>
      </c>
      <c r="D275" s="140">
        <f>'12'!$AV$124</f>
        <v>0</v>
      </c>
      <c r="E275" s="2"/>
      <c r="F275" s="94"/>
      <c r="G275" s="94"/>
      <c r="H275" s="94"/>
      <c r="I275" s="94"/>
      <c r="J275" s="94"/>
      <c r="K275" s="94"/>
      <c r="L275" s="94"/>
      <c r="M275" s="29"/>
    </row>
    <row r="276" spans="1:13" x14ac:dyDescent="0.25">
      <c r="A276" s="105" t="s">
        <v>94</v>
      </c>
      <c r="B276" s="103">
        <f>'12'!$AZ$124</f>
        <v>0</v>
      </c>
      <c r="C276" s="140">
        <f>'12'!$BA$124</f>
        <v>0</v>
      </c>
      <c r="D276" s="140">
        <f>'12'!$BB$124</f>
        <v>0</v>
      </c>
      <c r="E276" s="2"/>
      <c r="F276" s="94"/>
      <c r="G276" s="94"/>
      <c r="H276" s="94"/>
      <c r="I276" s="94"/>
      <c r="J276" s="94"/>
      <c r="K276" s="94"/>
      <c r="L276" s="94"/>
      <c r="M276" s="29"/>
    </row>
    <row r="277" spans="1:13" x14ac:dyDescent="0.25">
      <c r="A277" s="105" t="s">
        <v>95</v>
      </c>
      <c r="B277" s="103">
        <f>'12'!$BC$124</f>
        <v>0</v>
      </c>
      <c r="C277" s="140">
        <f>'12'!BD388</f>
        <v>0</v>
      </c>
      <c r="D277" s="140">
        <f>'12'!$BE$124</f>
        <v>0</v>
      </c>
      <c r="E277" s="2"/>
      <c r="F277" s="94"/>
      <c r="G277" s="94"/>
      <c r="H277" s="94"/>
      <c r="I277" s="94"/>
      <c r="J277" s="94"/>
      <c r="K277" s="94"/>
      <c r="L277" s="94"/>
      <c r="M277" s="29"/>
    </row>
    <row r="278" spans="1:13" x14ac:dyDescent="0.25">
      <c r="A278" s="105" t="s">
        <v>96</v>
      </c>
      <c r="B278" s="103">
        <f>'12'!$BF$124</f>
        <v>0</v>
      </c>
      <c r="C278" s="140">
        <f>'12'!$BG$124</f>
        <v>0</v>
      </c>
      <c r="D278" s="140">
        <f>'12'!$BH$124</f>
        <v>0</v>
      </c>
      <c r="E278" s="2"/>
      <c r="F278" s="94"/>
      <c r="G278" s="94"/>
      <c r="H278" s="94"/>
      <c r="I278" s="94"/>
      <c r="J278" s="94"/>
      <c r="K278" s="94"/>
      <c r="L278" s="94"/>
      <c r="M278" s="29"/>
    </row>
    <row r="279" spans="1:13" x14ac:dyDescent="0.25">
      <c r="A279" s="105" t="s">
        <v>97</v>
      </c>
      <c r="B279" s="103">
        <f>'12'!$BI$124</f>
        <v>0</v>
      </c>
      <c r="C279" s="140">
        <f>'12'!$BJ$124</f>
        <v>0</v>
      </c>
      <c r="D279" s="140">
        <f>'12'!$BK$124</f>
        <v>0</v>
      </c>
      <c r="E279" s="2"/>
      <c r="F279" s="94"/>
      <c r="G279" s="94"/>
      <c r="H279" s="94"/>
      <c r="I279" s="94"/>
      <c r="J279" s="94"/>
      <c r="K279" s="94"/>
      <c r="L279" s="94"/>
      <c r="M279" s="29"/>
    </row>
    <row r="280" spans="1:13" x14ac:dyDescent="0.25">
      <c r="A280" s="105" t="s">
        <v>18</v>
      </c>
      <c r="B280" s="103">
        <f>'12'!$BL$124</f>
        <v>0</v>
      </c>
      <c r="C280" s="140">
        <f>'12'!$BM$124</f>
        <v>0</v>
      </c>
      <c r="D280" s="140">
        <f>'12'!$BN$124</f>
        <v>0</v>
      </c>
      <c r="E280" s="2"/>
      <c r="F280" s="94"/>
      <c r="G280" s="94"/>
      <c r="H280" s="94"/>
      <c r="I280" s="94"/>
      <c r="J280" s="94"/>
      <c r="K280" s="94"/>
      <c r="L280" s="94"/>
      <c r="M280" s="29"/>
    </row>
    <row r="281" spans="1:13" x14ac:dyDescent="0.25">
      <c r="A281" s="105" t="s">
        <v>98</v>
      </c>
      <c r="B281" s="103">
        <f>'12'!$BO$124</f>
        <v>0</v>
      </c>
      <c r="C281" s="140">
        <f>'12'!$BP$124</f>
        <v>0</v>
      </c>
      <c r="D281" s="140">
        <f>'12'!$BQ$124</f>
        <v>0</v>
      </c>
      <c r="E281" s="2"/>
      <c r="F281" s="94"/>
      <c r="G281" s="94"/>
      <c r="H281" s="94"/>
      <c r="I281" s="94"/>
      <c r="J281" s="94"/>
      <c r="K281" s="94"/>
      <c r="L281" s="94"/>
      <c r="M281" s="29"/>
    </row>
    <row r="282" spans="1:13" x14ac:dyDescent="0.25">
      <c r="A282" s="105" t="s">
        <v>99</v>
      </c>
      <c r="B282" s="103">
        <f>'12'!$BR$124</f>
        <v>0</v>
      </c>
      <c r="C282" s="140">
        <f>'12'!$BS$124</f>
        <v>0</v>
      </c>
      <c r="D282" s="140">
        <f>'12'!$BT$124</f>
        <v>0</v>
      </c>
      <c r="E282" s="2"/>
      <c r="F282" s="94"/>
      <c r="G282" s="94"/>
      <c r="H282" s="94"/>
      <c r="I282" s="94"/>
      <c r="J282" s="94"/>
      <c r="K282" s="94"/>
      <c r="L282" s="94"/>
      <c r="M282" s="29"/>
    </row>
    <row r="283" spans="1:13" x14ac:dyDescent="0.25">
      <c r="A283" s="105" t="s">
        <v>100</v>
      </c>
      <c r="B283" s="103">
        <f>'12'!$BU$124</f>
        <v>0</v>
      </c>
      <c r="C283" s="140">
        <f>'12'!$BV$124</f>
        <v>0</v>
      </c>
      <c r="D283" s="140">
        <f>'12'!$BW$124</f>
        <v>0</v>
      </c>
      <c r="E283" s="2"/>
      <c r="F283" s="94"/>
      <c r="G283" s="94"/>
      <c r="H283" s="94"/>
      <c r="I283" s="94"/>
      <c r="J283" s="94"/>
      <c r="K283" s="94"/>
      <c r="L283" s="94"/>
      <c r="M283" s="29"/>
    </row>
    <row r="284" spans="1:13" x14ac:dyDescent="0.25">
      <c r="A284" s="105" t="s">
        <v>101</v>
      </c>
      <c r="B284" s="103">
        <f>'12'!$BX$124</f>
        <v>0</v>
      </c>
      <c r="C284" s="140">
        <f>'12'!$BY$124</f>
        <v>0</v>
      </c>
      <c r="D284" s="140">
        <f>'12'!$BZ$124</f>
        <v>0</v>
      </c>
      <c r="E284" s="2"/>
      <c r="F284" s="94"/>
      <c r="G284" s="94"/>
      <c r="H284" s="94"/>
      <c r="I284" s="94"/>
      <c r="J284" s="94"/>
      <c r="K284" s="94"/>
      <c r="L284" s="94"/>
      <c r="M284" s="29"/>
    </row>
    <row r="285" spans="1:13" x14ac:dyDescent="0.25">
      <c r="A285" s="107" t="s">
        <v>102</v>
      </c>
      <c r="B285" s="103">
        <f>'12'!$CA$124</f>
        <v>0</v>
      </c>
      <c r="C285" s="140">
        <f>'12'!$CB$124</f>
        <v>0</v>
      </c>
      <c r="D285" s="140">
        <f>'12'!$CC$124</f>
        <v>0</v>
      </c>
      <c r="E285" s="2"/>
      <c r="F285" s="94"/>
      <c r="G285" s="94"/>
      <c r="H285" s="94"/>
      <c r="I285" s="94"/>
      <c r="J285" s="94"/>
      <c r="K285" s="94"/>
      <c r="L285" s="94"/>
      <c r="M285" s="29"/>
    </row>
    <row r="286" spans="1:13" x14ac:dyDescent="0.25">
      <c r="A286" s="156"/>
      <c r="B286" s="157">
        <f>SUM(B272:B285)</f>
        <v>0</v>
      </c>
      <c r="C286" s="157">
        <f>SUM(C272:C285)</f>
        <v>0</v>
      </c>
      <c r="D286" s="157">
        <f>SUM(D272:D285)</f>
        <v>0</v>
      </c>
      <c r="E286" s="113"/>
      <c r="F286" s="113"/>
      <c r="G286" s="113"/>
      <c r="H286" s="113"/>
      <c r="I286" s="113"/>
      <c r="J286" s="113"/>
      <c r="K286" s="113"/>
      <c r="L286" s="113"/>
      <c r="M286" s="29"/>
    </row>
    <row r="287" spans="1:13" ht="24" customHeight="1" x14ac:dyDescent="0.25">
      <c r="A287" s="109" t="s">
        <v>135</v>
      </c>
      <c r="B287" s="233">
        <f>+'ANALYSIS TABLES'!P15</f>
        <v>0</v>
      </c>
      <c r="C287" s="233"/>
      <c r="D287" s="233"/>
      <c r="E287" s="2"/>
      <c r="F287" s="94"/>
      <c r="G287" s="108"/>
      <c r="H287" s="94"/>
      <c r="I287" s="2"/>
      <c r="J287" s="202" t="s">
        <v>144</v>
      </c>
      <c r="K287" s="202"/>
      <c r="L287" s="140">
        <f>+'ANALYSIS TABLES'!V15</f>
        <v>0</v>
      </c>
      <c r="M287" s="29"/>
    </row>
    <row r="288" spans="1:13" ht="24" customHeight="1" x14ac:dyDescent="0.25">
      <c r="A288" s="110" t="s">
        <v>104</v>
      </c>
      <c r="B288" s="233">
        <f>+'ANALYSIS TABLES'!Q15</f>
        <v>0</v>
      </c>
      <c r="C288" s="233"/>
      <c r="D288" s="233"/>
      <c r="E288" s="2"/>
      <c r="F288" s="2"/>
      <c r="G288" s="99"/>
      <c r="H288" s="2"/>
      <c r="I288" s="2"/>
      <c r="J288" s="202"/>
      <c r="K288" s="202"/>
      <c r="L288" s="2"/>
      <c r="M288" s="29"/>
    </row>
    <row r="289" spans="1:16" ht="24" customHeight="1" x14ac:dyDescent="0.25">
      <c r="A289" s="110" t="s">
        <v>105</v>
      </c>
      <c r="B289" s="233">
        <f>+'ANALYSIS TABLES'!R15</f>
        <v>0</v>
      </c>
      <c r="C289" s="233"/>
      <c r="D289" s="233"/>
      <c r="E289" s="2"/>
      <c r="F289" s="94"/>
      <c r="G289" s="108"/>
      <c r="H289" s="94"/>
      <c r="I289" s="2"/>
      <c r="J289" s="204"/>
      <c r="K289" s="204"/>
      <c r="L289" s="142"/>
      <c r="M289" s="29"/>
    </row>
    <row r="290" spans="1:16" ht="24" customHeight="1" x14ac:dyDescent="0.25">
      <c r="A290" s="110" t="s">
        <v>106</v>
      </c>
      <c r="B290" s="233">
        <f>+'ANALYSIS TABLES'!S15</f>
        <v>0</v>
      </c>
      <c r="C290" s="233"/>
      <c r="D290" s="233"/>
      <c r="E290" s="2"/>
      <c r="F290" s="2"/>
      <c r="G290" s="99"/>
      <c r="H290" s="2"/>
      <c r="I290" s="2"/>
      <c r="J290" s="202" t="s">
        <v>145</v>
      </c>
      <c r="K290" s="202"/>
      <c r="L290" s="140">
        <f>+'ANALYSIS TABLES'!X15</f>
        <v>0</v>
      </c>
      <c r="M290" s="29"/>
    </row>
    <row r="291" spans="1:16" ht="24" customHeight="1" x14ac:dyDescent="0.25">
      <c r="A291" s="111" t="s">
        <v>107</v>
      </c>
      <c r="B291" s="233">
        <f>+'ANALYSIS TABLES'!T15</f>
        <v>0</v>
      </c>
      <c r="C291" s="233"/>
      <c r="D291" s="233"/>
      <c r="E291" s="2"/>
      <c r="F291" s="94"/>
      <c r="G291" s="108"/>
      <c r="H291" s="94"/>
      <c r="I291" s="2"/>
      <c r="J291" s="202"/>
      <c r="K291" s="202"/>
      <c r="L291" s="142"/>
      <c r="M291" s="29"/>
    </row>
    <row r="292" spans="1:16" x14ac:dyDescent="0.25">
      <c r="A292" s="123"/>
      <c r="B292" s="124"/>
      <c r="C292" s="124"/>
      <c r="D292" s="124"/>
      <c r="E292" s="124"/>
      <c r="F292" s="124"/>
      <c r="G292" s="125"/>
      <c r="H292" s="124"/>
      <c r="I292" s="124"/>
      <c r="J292" s="124"/>
      <c r="K292" s="124"/>
      <c r="L292" s="124"/>
      <c r="M292" s="126"/>
      <c r="O292" s="127"/>
      <c r="P292" s="127"/>
    </row>
    <row r="293" spans="1:16" x14ac:dyDescent="0.25">
      <c r="A293" s="231" t="str">
        <f>+'DROP DOWN SHEET'!C18</f>
        <v>AREA 12</v>
      </c>
      <c r="B293" s="232"/>
      <c r="C293" s="232"/>
      <c r="D293" s="232"/>
      <c r="E293" s="232"/>
      <c r="F293" s="232"/>
      <c r="G293" s="232"/>
      <c r="H293" s="232"/>
      <c r="I293" s="232"/>
      <c r="J293" s="232"/>
      <c r="K293" s="232"/>
      <c r="L293" s="232"/>
      <c r="M293" s="29"/>
    </row>
    <row r="294" spans="1:16" x14ac:dyDescent="0.25">
      <c r="A294" s="158" t="s">
        <v>103</v>
      </c>
      <c r="B294" s="102" t="s">
        <v>89</v>
      </c>
      <c r="C294" s="100" t="s">
        <v>88</v>
      </c>
      <c r="D294" s="101" t="s">
        <v>87</v>
      </c>
      <c r="E294" s="99"/>
      <c r="F294" s="94"/>
      <c r="G294" s="94"/>
      <c r="H294" s="94"/>
      <c r="I294" s="94"/>
      <c r="J294" s="94"/>
      <c r="K294" s="94"/>
      <c r="L294" s="94"/>
      <c r="M294" s="29"/>
    </row>
    <row r="295" spans="1:16" x14ac:dyDescent="0.25">
      <c r="A295" s="105" t="s">
        <v>90</v>
      </c>
      <c r="B295" s="103">
        <f>'13'!$AN$124</f>
        <v>0</v>
      </c>
      <c r="C295" s="140">
        <f>'13'!$AO$124</f>
        <v>0</v>
      </c>
      <c r="D295" s="140">
        <f>'13'!$AP$124</f>
        <v>0</v>
      </c>
      <c r="E295" s="113"/>
      <c r="F295" s="94"/>
      <c r="G295" s="94"/>
      <c r="H295" s="94"/>
      <c r="I295" s="94"/>
      <c r="J295" s="94"/>
      <c r="K295" s="94"/>
      <c r="L295" s="94"/>
      <c r="M295" s="29"/>
    </row>
    <row r="296" spans="1:16" x14ac:dyDescent="0.25">
      <c r="A296" s="105" t="s">
        <v>91</v>
      </c>
      <c r="B296" s="103">
        <f>'13'!$AQ$124</f>
        <v>0</v>
      </c>
      <c r="C296" s="140">
        <f>'13'!$AR$124</f>
        <v>0</v>
      </c>
      <c r="D296" s="140">
        <f>'13'!$AS$124</f>
        <v>0</v>
      </c>
      <c r="E296" s="2"/>
      <c r="F296" s="94"/>
      <c r="G296" s="94"/>
      <c r="H296" s="94"/>
      <c r="I296" s="94"/>
      <c r="J296" s="94"/>
      <c r="K296" s="94"/>
      <c r="L296" s="94"/>
      <c r="M296" s="29"/>
    </row>
    <row r="297" spans="1:16" x14ac:dyDescent="0.25">
      <c r="A297" s="105" t="s">
        <v>92</v>
      </c>
      <c r="B297" s="103">
        <f>'13'!$AW$124</f>
        <v>0</v>
      </c>
      <c r="C297" s="140">
        <f>'13'!$AX$124</f>
        <v>0</v>
      </c>
      <c r="D297" s="140">
        <f>'13'!$AY$124</f>
        <v>0</v>
      </c>
      <c r="E297" s="2"/>
      <c r="F297" s="94"/>
      <c r="G297" s="94"/>
      <c r="H297" s="94"/>
      <c r="I297" s="94"/>
      <c r="J297" s="94"/>
      <c r="K297" s="94"/>
      <c r="L297" s="94"/>
      <c r="M297" s="29"/>
    </row>
    <row r="298" spans="1:16" x14ac:dyDescent="0.25">
      <c r="A298" s="106" t="s">
        <v>93</v>
      </c>
      <c r="B298" s="103">
        <f>'13'!$AT$124</f>
        <v>0</v>
      </c>
      <c r="C298" s="140">
        <f>'13'!$AU$124</f>
        <v>0</v>
      </c>
      <c r="D298" s="140">
        <f>'13'!$AV$124</f>
        <v>0</v>
      </c>
      <c r="E298" s="2"/>
      <c r="F298" s="94"/>
      <c r="G298" s="94"/>
      <c r="H298" s="94"/>
      <c r="I298" s="94"/>
      <c r="J298" s="94"/>
      <c r="K298" s="94"/>
      <c r="L298" s="94"/>
      <c r="M298" s="29"/>
    </row>
    <row r="299" spans="1:16" x14ac:dyDescent="0.25">
      <c r="A299" s="105" t="s">
        <v>94</v>
      </c>
      <c r="B299" s="103">
        <f>'13'!$AZ$124</f>
        <v>0</v>
      </c>
      <c r="C299" s="140">
        <f>'13'!$BA$124</f>
        <v>0</v>
      </c>
      <c r="D299" s="140">
        <f>'13'!$BB$124</f>
        <v>0</v>
      </c>
      <c r="E299" s="2"/>
      <c r="F299" s="94"/>
      <c r="G299" s="94"/>
      <c r="H299" s="94"/>
      <c r="I299" s="94"/>
      <c r="J299" s="94"/>
      <c r="K299" s="94"/>
      <c r="L299" s="94"/>
      <c r="M299" s="29"/>
    </row>
    <row r="300" spans="1:16" x14ac:dyDescent="0.25">
      <c r="A300" s="105" t="s">
        <v>95</v>
      </c>
      <c r="B300" s="103">
        <f>'13'!$BC$124</f>
        <v>0</v>
      </c>
      <c r="C300" s="140">
        <f>'13'!BD411</f>
        <v>0</v>
      </c>
      <c r="D300" s="140">
        <f>'13'!$BE$124</f>
        <v>0</v>
      </c>
      <c r="E300" s="2"/>
      <c r="F300" s="94"/>
      <c r="G300" s="94"/>
      <c r="H300" s="94"/>
      <c r="I300" s="94"/>
      <c r="J300" s="94"/>
      <c r="K300" s="94"/>
      <c r="L300" s="94"/>
      <c r="M300" s="29"/>
    </row>
    <row r="301" spans="1:16" x14ac:dyDescent="0.25">
      <c r="A301" s="105" t="s">
        <v>96</v>
      </c>
      <c r="B301" s="103">
        <f>'13'!$BF$124</f>
        <v>0</v>
      </c>
      <c r="C301" s="140">
        <f>'13'!$BG$124</f>
        <v>0</v>
      </c>
      <c r="D301" s="140">
        <f>'13'!$BH$124</f>
        <v>0</v>
      </c>
      <c r="E301" s="2"/>
      <c r="F301" s="94"/>
      <c r="G301" s="94"/>
      <c r="H301" s="94"/>
      <c r="I301" s="94"/>
      <c r="J301" s="94"/>
      <c r="K301" s="94"/>
      <c r="L301" s="94"/>
      <c r="M301" s="29"/>
    </row>
    <row r="302" spans="1:16" x14ac:dyDescent="0.25">
      <c r="A302" s="105" t="s">
        <v>97</v>
      </c>
      <c r="B302" s="103">
        <f>'13'!$BI$124</f>
        <v>0</v>
      </c>
      <c r="C302" s="140">
        <f>'13'!$BJ$124</f>
        <v>0</v>
      </c>
      <c r="D302" s="140">
        <f>'13'!$BK$124</f>
        <v>0</v>
      </c>
      <c r="E302" s="2"/>
      <c r="F302" s="94"/>
      <c r="G302" s="94"/>
      <c r="H302" s="94"/>
      <c r="I302" s="94"/>
      <c r="J302" s="94"/>
      <c r="K302" s="94"/>
      <c r="L302" s="94"/>
      <c r="M302" s="29"/>
    </row>
    <row r="303" spans="1:16" x14ac:dyDescent="0.25">
      <c r="A303" s="105" t="s">
        <v>18</v>
      </c>
      <c r="B303" s="103">
        <f>'13'!$BL$124</f>
        <v>0</v>
      </c>
      <c r="C303" s="140">
        <f>'13'!$BM$124</f>
        <v>0</v>
      </c>
      <c r="D303" s="140">
        <f>'13'!$BN$124</f>
        <v>0</v>
      </c>
      <c r="E303" s="2"/>
      <c r="F303" s="94"/>
      <c r="G303" s="94"/>
      <c r="H303" s="94"/>
      <c r="I303" s="94"/>
      <c r="J303" s="94"/>
      <c r="K303" s="94"/>
      <c r="L303" s="94"/>
      <c r="M303" s="29"/>
    </row>
    <row r="304" spans="1:16" x14ac:dyDescent="0.25">
      <c r="A304" s="105" t="s">
        <v>98</v>
      </c>
      <c r="B304" s="103">
        <f>'13'!$BO$124</f>
        <v>0</v>
      </c>
      <c r="C304" s="140">
        <f>'13'!$BP$124</f>
        <v>0</v>
      </c>
      <c r="D304" s="140">
        <f>'13'!$BQ$124</f>
        <v>0</v>
      </c>
      <c r="E304" s="2"/>
      <c r="F304" s="94"/>
      <c r="G304" s="94"/>
      <c r="H304" s="94"/>
      <c r="I304" s="94"/>
      <c r="J304" s="94"/>
      <c r="K304" s="94"/>
      <c r="L304" s="94"/>
      <c r="M304" s="29"/>
    </row>
    <row r="305" spans="1:16" x14ac:dyDescent="0.25">
      <c r="A305" s="105" t="s">
        <v>99</v>
      </c>
      <c r="B305" s="103">
        <f>'13'!$BR$124</f>
        <v>0</v>
      </c>
      <c r="C305" s="140">
        <f>'13'!$BS$124</f>
        <v>0</v>
      </c>
      <c r="D305" s="140">
        <f>'13'!$BT$124</f>
        <v>0</v>
      </c>
      <c r="E305" s="2"/>
      <c r="F305" s="94"/>
      <c r="G305" s="94"/>
      <c r="H305" s="94"/>
      <c r="I305" s="94"/>
      <c r="J305" s="94"/>
      <c r="K305" s="94"/>
      <c r="L305" s="94"/>
      <c r="M305" s="29"/>
    </row>
    <row r="306" spans="1:16" x14ac:dyDescent="0.25">
      <c r="A306" s="105" t="s">
        <v>100</v>
      </c>
      <c r="B306" s="103">
        <f>'13'!$BU$124</f>
        <v>0</v>
      </c>
      <c r="C306" s="140">
        <f>'13'!$BV$124</f>
        <v>0</v>
      </c>
      <c r="D306" s="140">
        <f>'13'!$BW$124</f>
        <v>0</v>
      </c>
      <c r="E306" s="2"/>
      <c r="F306" s="94"/>
      <c r="G306" s="94"/>
      <c r="H306" s="94"/>
      <c r="I306" s="94"/>
      <c r="J306" s="94"/>
      <c r="K306" s="94"/>
      <c r="L306" s="94"/>
      <c r="M306" s="29"/>
    </row>
    <row r="307" spans="1:16" x14ac:dyDescent="0.25">
      <c r="A307" s="105" t="s">
        <v>101</v>
      </c>
      <c r="B307" s="103">
        <f>'13'!$BX$124</f>
        <v>0</v>
      </c>
      <c r="C307" s="140">
        <f>'13'!$BY$124</f>
        <v>0</v>
      </c>
      <c r="D307" s="140">
        <f>'13'!$BZ$124</f>
        <v>0</v>
      </c>
      <c r="E307" s="2"/>
      <c r="F307" s="94"/>
      <c r="G307" s="94"/>
      <c r="H307" s="94"/>
      <c r="I307" s="94"/>
      <c r="J307" s="94"/>
      <c r="K307" s="94"/>
      <c r="L307" s="94"/>
      <c r="M307" s="29"/>
    </row>
    <row r="308" spans="1:16" x14ac:dyDescent="0.25">
      <c r="A308" s="107" t="s">
        <v>102</v>
      </c>
      <c r="B308" s="103">
        <f>'13'!$CA$124</f>
        <v>0</v>
      </c>
      <c r="C308" s="140">
        <f>'13'!$CB$124</f>
        <v>0</v>
      </c>
      <c r="D308" s="140">
        <f>'13'!$CC$124</f>
        <v>0</v>
      </c>
      <c r="E308" s="2"/>
      <c r="F308" s="94"/>
      <c r="G308" s="94"/>
      <c r="H308" s="94"/>
      <c r="I308" s="94"/>
      <c r="J308" s="94"/>
      <c r="K308" s="94"/>
      <c r="L308" s="94"/>
      <c r="M308" s="29"/>
    </row>
    <row r="309" spans="1:16" x14ac:dyDescent="0.25">
      <c r="A309" s="156"/>
      <c r="B309" s="157">
        <f>SUM(B295:B308)</f>
        <v>0</v>
      </c>
      <c r="C309" s="157">
        <f>SUM(C295:C308)</f>
        <v>0</v>
      </c>
      <c r="D309" s="157">
        <f>SUM(D295:D308)</f>
        <v>0</v>
      </c>
      <c r="E309" s="113"/>
      <c r="F309" s="113"/>
      <c r="G309" s="113"/>
      <c r="H309" s="113"/>
      <c r="I309" s="113"/>
      <c r="J309" s="113"/>
      <c r="K309" s="113"/>
      <c r="L309" s="113"/>
      <c r="M309" s="29"/>
    </row>
    <row r="310" spans="1:16" ht="24" customHeight="1" x14ac:dyDescent="0.25">
      <c r="A310" s="109" t="s">
        <v>135</v>
      </c>
      <c r="B310" s="233">
        <f>+'ANALYSIS TABLES'!P16</f>
        <v>0</v>
      </c>
      <c r="C310" s="233"/>
      <c r="D310" s="233"/>
      <c r="E310" s="2"/>
      <c r="F310" s="94"/>
      <c r="G310" s="108"/>
      <c r="H310" s="94"/>
      <c r="I310" s="2"/>
      <c r="J310" s="202" t="s">
        <v>144</v>
      </c>
      <c r="K310" s="202"/>
      <c r="L310" s="140">
        <f>+'ANALYSIS TABLES'!V16</f>
        <v>0</v>
      </c>
      <c r="M310" s="29"/>
    </row>
    <row r="311" spans="1:16" ht="24" customHeight="1" x14ac:dyDescent="0.25">
      <c r="A311" s="110" t="s">
        <v>104</v>
      </c>
      <c r="B311" s="233">
        <f>+'ANALYSIS TABLES'!Q16</f>
        <v>0</v>
      </c>
      <c r="C311" s="233"/>
      <c r="D311" s="233"/>
      <c r="E311" s="2"/>
      <c r="F311" s="2"/>
      <c r="G311" s="99"/>
      <c r="H311" s="2"/>
      <c r="I311" s="2"/>
      <c r="J311" s="202"/>
      <c r="K311" s="202"/>
      <c r="L311" s="2"/>
      <c r="M311" s="29"/>
    </row>
    <row r="312" spans="1:16" ht="24" customHeight="1" x14ac:dyDescent="0.25">
      <c r="A312" s="110" t="s">
        <v>105</v>
      </c>
      <c r="B312" s="233">
        <f>+'ANALYSIS TABLES'!R16</f>
        <v>0</v>
      </c>
      <c r="C312" s="233"/>
      <c r="D312" s="233"/>
      <c r="E312" s="2"/>
      <c r="F312" s="94"/>
      <c r="G312" s="108"/>
      <c r="H312" s="94"/>
      <c r="I312" s="2"/>
      <c r="J312" s="204"/>
      <c r="K312" s="204"/>
      <c r="L312" s="142"/>
      <c r="M312" s="29"/>
    </row>
    <row r="313" spans="1:16" ht="24" customHeight="1" x14ac:dyDescent="0.25">
      <c r="A313" s="110" t="s">
        <v>106</v>
      </c>
      <c r="B313" s="233">
        <f>+'ANALYSIS TABLES'!S16</f>
        <v>0</v>
      </c>
      <c r="C313" s="233"/>
      <c r="D313" s="233"/>
      <c r="E313" s="2"/>
      <c r="F313" s="2"/>
      <c r="G313" s="99"/>
      <c r="H313" s="2"/>
      <c r="I313" s="2"/>
      <c r="J313" s="202" t="s">
        <v>145</v>
      </c>
      <c r="K313" s="202"/>
      <c r="L313" s="140">
        <f>+'ANALYSIS TABLES'!X16</f>
        <v>0</v>
      </c>
      <c r="M313" s="29"/>
    </row>
    <row r="314" spans="1:16" ht="24" customHeight="1" x14ac:dyDescent="0.25">
      <c r="A314" s="111" t="s">
        <v>107</v>
      </c>
      <c r="B314" s="233">
        <f>+'ANALYSIS TABLES'!T16</f>
        <v>0</v>
      </c>
      <c r="C314" s="233"/>
      <c r="D314" s="233"/>
      <c r="E314" s="2"/>
      <c r="F314" s="94"/>
      <c r="G314" s="108"/>
      <c r="H314" s="94"/>
      <c r="I314" s="2"/>
      <c r="J314" s="202"/>
      <c r="K314" s="202"/>
      <c r="L314" s="142"/>
      <c r="M314" s="29"/>
    </row>
    <row r="315" spans="1:16" x14ac:dyDescent="0.25">
      <c r="A315" s="123"/>
      <c r="B315" s="124"/>
      <c r="C315" s="124"/>
      <c r="D315" s="124"/>
      <c r="E315" s="124"/>
      <c r="F315" s="124"/>
      <c r="G315" s="125"/>
      <c r="H315" s="124"/>
      <c r="I315" s="124"/>
      <c r="J315" s="124"/>
      <c r="K315" s="124"/>
      <c r="L315" s="124"/>
      <c r="M315" s="126"/>
      <c r="O315" s="127"/>
      <c r="P315" s="127"/>
    </row>
    <row r="316" spans="1:16" s="3" customFormat="1" x14ac:dyDescent="0.25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30"/>
      <c r="O316" s="127"/>
      <c r="P316" s="127"/>
    </row>
    <row r="317" spans="1:16" s="3" customFormat="1" x14ac:dyDescent="0.25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30"/>
      <c r="O317" s="127"/>
      <c r="P317" s="127"/>
    </row>
    <row r="318" spans="1:16" s="3" customFormat="1" x14ac:dyDescent="0.25">
      <c r="A318" s="127"/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30"/>
      <c r="O318" s="127"/>
      <c r="P318" s="127"/>
    </row>
    <row r="319" spans="1:16" s="128" customFormat="1" x14ac:dyDescent="0.25"/>
    <row r="320" spans="1:16" s="128" customFormat="1" x14ac:dyDescent="0.25">
      <c r="A320" s="139"/>
      <c r="B320" s="139"/>
      <c r="C320" s="139"/>
      <c r="D320" s="139"/>
    </row>
    <row r="321" spans="1:4" s="128" customFormat="1" x14ac:dyDescent="0.25">
      <c r="A321" s="135"/>
      <c r="B321" s="139"/>
      <c r="C321" s="139"/>
      <c r="D321" s="139"/>
    </row>
    <row r="322" spans="1:4" s="128" customFormat="1" x14ac:dyDescent="0.25">
      <c r="A322" s="135"/>
      <c r="B322" s="134"/>
      <c r="C322" s="134"/>
      <c r="D322" s="134"/>
    </row>
    <row r="323" spans="1:4" s="128" customFormat="1" x14ac:dyDescent="0.25">
      <c r="A323" s="135"/>
      <c r="B323" s="134"/>
      <c r="C323" s="134"/>
      <c r="D323" s="134"/>
    </row>
    <row r="324" spans="1:4" s="128" customFormat="1" x14ac:dyDescent="0.25">
      <c r="A324" s="136"/>
      <c r="B324" s="134"/>
      <c r="C324" s="134"/>
      <c r="D324" s="134"/>
    </row>
    <row r="325" spans="1:4" s="128" customFormat="1" x14ac:dyDescent="0.25">
      <c r="A325" s="135"/>
      <c r="B325" s="134"/>
      <c r="C325" s="134"/>
      <c r="D325" s="134"/>
    </row>
    <row r="326" spans="1:4" s="128" customFormat="1" x14ac:dyDescent="0.25">
      <c r="A326" s="135"/>
      <c r="B326" s="134"/>
      <c r="C326" s="134"/>
      <c r="D326" s="134"/>
    </row>
    <row r="327" spans="1:4" s="128" customFormat="1" x14ac:dyDescent="0.25">
      <c r="A327" s="135"/>
      <c r="B327" s="134"/>
      <c r="C327" s="134"/>
      <c r="D327" s="134"/>
    </row>
    <row r="328" spans="1:4" s="128" customFormat="1" x14ac:dyDescent="0.25">
      <c r="A328" s="135"/>
      <c r="B328" s="134"/>
      <c r="C328" s="134"/>
      <c r="D328" s="134"/>
    </row>
    <row r="329" spans="1:4" s="128" customFormat="1" x14ac:dyDescent="0.25">
      <c r="A329" s="135"/>
      <c r="B329" s="134"/>
      <c r="C329" s="134"/>
      <c r="D329" s="134"/>
    </row>
    <row r="330" spans="1:4" s="128" customFormat="1" x14ac:dyDescent="0.25">
      <c r="A330" s="135"/>
      <c r="B330" s="134"/>
      <c r="C330" s="134"/>
      <c r="D330" s="134"/>
    </row>
    <row r="331" spans="1:4" s="128" customFormat="1" x14ac:dyDescent="0.25">
      <c r="A331" s="135"/>
      <c r="B331" s="134"/>
      <c r="C331" s="134"/>
      <c r="D331" s="134"/>
    </row>
    <row r="332" spans="1:4" s="128" customFormat="1" x14ac:dyDescent="0.25">
      <c r="A332" s="135"/>
      <c r="B332" s="134"/>
      <c r="C332" s="134"/>
      <c r="D332" s="134"/>
    </row>
    <row r="333" spans="1:4" s="128" customFormat="1" x14ac:dyDescent="0.25">
      <c r="A333" s="135"/>
      <c r="B333" s="134"/>
      <c r="C333" s="134"/>
      <c r="D333" s="134"/>
    </row>
    <row r="334" spans="1:4" s="128" customFormat="1" x14ac:dyDescent="0.25">
      <c r="A334" s="135"/>
      <c r="B334" s="134"/>
      <c r="C334" s="134"/>
      <c r="D334" s="134"/>
    </row>
    <row r="335" spans="1:4" s="128" customFormat="1" x14ac:dyDescent="0.25">
      <c r="A335" s="137"/>
      <c r="B335" s="137"/>
      <c r="C335" s="137"/>
      <c r="D335" s="137"/>
    </row>
    <row r="336" spans="1:4" s="128" customFormat="1" x14ac:dyDescent="0.25">
      <c r="A336" s="138"/>
      <c r="B336" s="234"/>
      <c r="C336" s="234"/>
      <c r="D336" s="234"/>
    </row>
    <row r="337" spans="1:14" s="128" customFormat="1" x14ac:dyDescent="0.25">
      <c r="A337" s="138"/>
      <c r="B337" s="234"/>
      <c r="C337" s="234"/>
      <c r="D337" s="234"/>
    </row>
    <row r="338" spans="1:14" s="3" customFormat="1" x14ac:dyDescent="0.25">
      <c r="B338" s="130"/>
      <c r="C338" s="130"/>
      <c r="D338" s="130"/>
      <c r="N338" s="130"/>
    </row>
    <row r="339" spans="1:14" s="3" customFormat="1" x14ac:dyDescent="0.25">
      <c r="B339" s="130"/>
      <c r="C339" s="130"/>
      <c r="D339" s="130"/>
      <c r="N339" s="130"/>
    </row>
    <row r="340" spans="1:14" s="3" customFormat="1" x14ac:dyDescent="0.25">
      <c r="N340" s="130"/>
    </row>
    <row r="341" spans="1:14" s="3" customFormat="1" x14ac:dyDescent="0.25">
      <c r="N341" s="130"/>
    </row>
    <row r="342" spans="1:14" s="3" customFormat="1" x14ac:dyDescent="0.25">
      <c r="N342" s="130"/>
    </row>
    <row r="343" spans="1:14" s="3" customFormat="1" x14ac:dyDescent="0.25">
      <c r="N343" s="130"/>
    </row>
    <row r="344" spans="1:14" s="3" customFormat="1" x14ac:dyDescent="0.25">
      <c r="N344" s="130"/>
    </row>
    <row r="345" spans="1:14" s="3" customFormat="1" x14ac:dyDescent="0.25">
      <c r="N345" s="130"/>
    </row>
    <row r="346" spans="1:14" s="3" customFormat="1" x14ac:dyDescent="0.25">
      <c r="N346" s="130"/>
    </row>
    <row r="347" spans="1:14" s="3" customFormat="1" x14ac:dyDescent="0.25">
      <c r="N347" s="130"/>
    </row>
    <row r="348" spans="1:14" s="3" customFormat="1" x14ac:dyDescent="0.25">
      <c r="N348" s="130"/>
    </row>
    <row r="349" spans="1:14" s="3" customFormat="1" x14ac:dyDescent="0.25">
      <c r="N349" s="130"/>
    </row>
    <row r="350" spans="1:14" s="3" customFormat="1" x14ac:dyDescent="0.25">
      <c r="N350" s="130"/>
    </row>
    <row r="351" spans="1:14" s="3" customFormat="1" x14ac:dyDescent="0.25">
      <c r="N351" s="130"/>
    </row>
    <row r="352" spans="1:14" s="3" customFormat="1" x14ac:dyDescent="0.25">
      <c r="N352" s="130"/>
    </row>
    <row r="353" spans="14:14" s="3" customFormat="1" x14ac:dyDescent="0.25">
      <c r="N353" s="130"/>
    </row>
    <row r="354" spans="14:14" s="3" customFormat="1" x14ac:dyDescent="0.25">
      <c r="N354" s="130"/>
    </row>
    <row r="355" spans="14:14" s="3" customFormat="1" x14ac:dyDescent="0.25">
      <c r="N355" s="130"/>
    </row>
    <row r="356" spans="14:14" s="3" customFormat="1" x14ac:dyDescent="0.25">
      <c r="N356" s="130"/>
    </row>
    <row r="357" spans="14:14" s="3" customFormat="1" x14ac:dyDescent="0.25">
      <c r="N357" s="130"/>
    </row>
    <row r="358" spans="14:14" s="3" customFormat="1" x14ac:dyDescent="0.25">
      <c r="N358" s="130"/>
    </row>
    <row r="359" spans="14:14" s="3" customFormat="1" x14ac:dyDescent="0.25">
      <c r="N359" s="130"/>
    </row>
    <row r="360" spans="14:14" s="3" customFormat="1" x14ac:dyDescent="0.25">
      <c r="N360" s="130"/>
    </row>
    <row r="361" spans="14:14" s="3" customFormat="1" x14ac:dyDescent="0.25">
      <c r="N361" s="130"/>
    </row>
    <row r="362" spans="14:14" s="3" customFormat="1" x14ac:dyDescent="0.25">
      <c r="N362" s="130"/>
    </row>
    <row r="363" spans="14:14" s="3" customFormat="1" x14ac:dyDescent="0.25">
      <c r="N363" s="130"/>
    </row>
    <row r="364" spans="14:14" s="3" customFormat="1" x14ac:dyDescent="0.25">
      <c r="N364" s="130"/>
    </row>
    <row r="365" spans="14:14" s="3" customFormat="1" x14ac:dyDescent="0.25">
      <c r="N365" s="130"/>
    </row>
    <row r="366" spans="14:14" s="3" customFormat="1" x14ac:dyDescent="0.25">
      <c r="N366" s="130"/>
    </row>
  </sheetData>
  <sheetProtection selectLockedCells="1"/>
  <customSheetViews>
    <customSheetView guid="{A2F303AB-A910-4E68-83D2-3543D9278CCB}" showPageBreaks="1" showRowCol="0" fitToPage="1" printArea="1">
      <selection activeCell="A6" sqref="A6:L6"/>
      <pageMargins left="0.25" right="0.25" top="0.75" bottom="0.75" header="0.3" footer="0.3"/>
      <pageSetup paperSize="9" scale="79" fitToHeight="0" orientation="portrait" r:id="rId1"/>
    </customSheetView>
  </customSheetViews>
  <mergeCells count="133">
    <mergeCell ref="B97:D97"/>
    <mergeCell ref="J97:K97"/>
    <mergeCell ref="B98:D98"/>
    <mergeCell ref="B99:D99"/>
    <mergeCell ref="A101:L101"/>
    <mergeCell ref="A102:L102"/>
    <mergeCell ref="B119:D119"/>
    <mergeCell ref="B147:D147"/>
    <mergeCell ref="B143:D143"/>
    <mergeCell ref="B144:D144"/>
    <mergeCell ref="B145:D145"/>
    <mergeCell ref="J145:K145"/>
    <mergeCell ref="B120:D120"/>
    <mergeCell ref="B121:D121"/>
    <mergeCell ref="J121:K121"/>
    <mergeCell ref="B122:D122"/>
    <mergeCell ref="B123:D123"/>
    <mergeCell ref="A125:L125"/>
    <mergeCell ref="A126:L126"/>
    <mergeCell ref="B146:D146"/>
    <mergeCell ref="J119:K120"/>
    <mergeCell ref="J122:K123"/>
    <mergeCell ref="J143:K144"/>
    <mergeCell ref="J146:K147"/>
    <mergeCell ref="B72:D72"/>
    <mergeCell ref="B73:D73"/>
    <mergeCell ref="J73:K73"/>
    <mergeCell ref="B74:D74"/>
    <mergeCell ref="B75:D75"/>
    <mergeCell ref="A77:L77"/>
    <mergeCell ref="A78:L78"/>
    <mergeCell ref="B95:D95"/>
    <mergeCell ref="B96:D96"/>
    <mergeCell ref="A1:K3"/>
    <mergeCell ref="A149:L149"/>
    <mergeCell ref="A150:L150"/>
    <mergeCell ref="B167:D167"/>
    <mergeCell ref="B27:D27"/>
    <mergeCell ref="A4:L4"/>
    <mergeCell ref="A5:L5"/>
    <mergeCell ref="J25:K25"/>
    <mergeCell ref="A6:L6"/>
    <mergeCell ref="B23:D23"/>
    <mergeCell ref="B24:D24"/>
    <mergeCell ref="B25:D25"/>
    <mergeCell ref="B26:D26"/>
    <mergeCell ref="A29:L29"/>
    <mergeCell ref="B48:D48"/>
    <mergeCell ref="B49:D49"/>
    <mergeCell ref="B50:D50"/>
    <mergeCell ref="A30:L30"/>
    <mergeCell ref="B47:D47"/>
    <mergeCell ref="J49:K49"/>
    <mergeCell ref="A53:L53"/>
    <mergeCell ref="A54:L54"/>
    <mergeCell ref="B51:D51"/>
    <mergeCell ref="B71:D71"/>
    <mergeCell ref="B168:D168"/>
    <mergeCell ref="B169:D169"/>
    <mergeCell ref="J169:K169"/>
    <mergeCell ref="B170:D170"/>
    <mergeCell ref="B171:D171"/>
    <mergeCell ref="J167:K168"/>
    <mergeCell ref="J170:K171"/>
    <mergeCell ref="J191:K192"/>
    <mergeCell ref="J194:K195"/>
    <mergeCell ref="A173:L173"/>
    <mergeCell ref="A174:L174"/>
    <mergeCell ref="B191:D191"/>
    <mergeCell ref="B337:D337"/>
    <mergeCell ref="B288:D288"/>
    <mergeCell ref="B289:D289"/>
    <mergeCell ref="A293:L293"/>
    <mergeCell ref="B310:D310"/>
    <mergeCell ref="B311:D311"/>
    <mergeCell ref="B312:D312"/>
    <mergeCell ref="J312:K312"/>
    <mergeCell ref="B313:D313"/>
    <mergeCell ref="B314:D314"/>
    <mergeCell ref="J289:K289"/>
    <mergeCell ref="B290:D290"/>
    <mergeCell ref="B291:D291"/>
    <mergeCell ref="J287:K288"/>
    <mergeCell ref="J290:K291"/>
    <mergeCell ref="J310:K311"/>
    <mergeCell ref="J313:K314"/>
    <mergeCell ref="J23:K24"/>
    <mergeCell ref="J26:K27"/>
    <mergeCell ref="J47:K48"/>
    <mergeCell ref="J50:K51"/>
    <mergeCell ref="J71:K72"/>
    <mergeCell ref="J74:K75"/>
    <mergeCell ref="J95:K96"/>
    <mergeCell ref="J98:K99"/>
    <mergeCell ref="B336:D336"/>
    <mergeCell ref="A269:L269"/>
    <mergeCell ref="A270:L270"/>
    <mergeCell ref="B287:D287"/>
    <mergeCell ref="B264:D264"/>
    <mergeCell ref="B265:D265"/>
    <mergeCell ref="J265:K265"/>
    <mergeCell ref="B266:D266"/>
    <mergeCell ref="B267:D267"/>
    <mergeCell ref="J263:K264"/>
    <mergeCell ref="J266:K267"/>
    <mergeCell ref="A245:L245"/>
    <mergeCell ref="A246:L246"/>
    <mergeCell ref="B263:D263"/>
    <mergeCell ref="B240:D240"/>
    <mergeCell ref="B241:D241"/>
    <mergeCell ref="J242:K243"/>
    <mergeCell ref="J241:K241"/>
    <mergeCell ref="A197:L197"/>
    <mergeCell ref="A198:L198"/>
    <mergeCell ref="B215:D215"/>
    <mergeCell ref="B192:D192"/>
    <mergeCell ref="B193:D193"/>
    <mergeCell ref="J193:K193"/>
    <mergeCell ref="B194:D194"/>
    <mergeCell ref="B195:D195"/>
    <mergeCell ref="B242:D242"/>
    <mergeCell ref="B243:D243"/>
    <mergeCell ref="A221:L221"/>
    <mergeCell ref="A222:L222"/>
    <mergeCell ref="B239:D239"/>
    <mergeCell ref="B216:D216"/>
    <mergeCell ref="B217:D217"/>
    <mergeCell ref="J217:K217"/>
    <mergeCell ref="B218:D218"/>
    <mergeCell ref="B219:D219"/>
    <mergeCell ref="J215:K216"/>
    <mergeCell ref="J218:K219"/>
    <mergeCell ref="J239:K240"/>
  </mergeCells>
  <conditionalFormatting sqref="L25 L27">
    <cfRule type="containsErrors" dxfId="819" priority="103">
      <formula>ISERROR(L25)</formula>
    </cfRule>
  </conditionalFormatting>
  <conditionalFormatting sqref="L219">
    <cfRule type="containsErrors" dxfId="818" priority="51">
      <formula>ISERROR(L219)</formula>
    </cfRule>
  </conditionalFormatting>
  <conditionalFormatting sqref="L243">
    <cfRule type="containsErrors" dxfId="817" priority="48">
      <formula>ISERROR(L243)</formula>
    </cfRule>
  </conditionalFormatting>
  <conditionalFormatting sqref="L47">
    <cfRule type="containsErrors" dxfId="816" priority="35">
      <formula>ISERROR(L47)</formula>
    </cfRule>
  </conditionalFormatting>
  <conditionalFormatting sqref="L50">
    <cfRule type="containsErrors" dxfId="815" priority="34">
      <formula>ISERROR(L50)</formula>
    </cfRule>
  </conditionalFormatting>
  <conditionalFormatting sqref="L195">
    <cfRule type="containsErrors" dxfId="814" priority="54">
      <formula>ISERROR(L195)</formula>
    </cfRule>
  </conditionalFormatting>
  <conditionalFormatting sqref="L147">
    <cfRule type="containsErrors" dxfId="813" priority="60">
      <formula>ISERROR(L147)</formula>
    </cfRule>
  </conditionalFormatting>
  <conditionalFormatting sqref="L99">
    <cfRule type="containsErrors" dxfId="812" priority="66">
      <formula>ISERROR(L99)</formula>
    </cfRule>
  </conditionalFormatting>
  <conditionalFormatting sqref="L51">
    <cfRule type="containsErrors" dxfId="811" priority="72">
      <formula>ISERROR(L51)</formula>
    </cfRule>
  </conditionalFormatting>
  <conditionalFormatting sqref="L23">
    <cfRule type="containsErrors" dxfId="810" priority="74">
      <formula>ISERROR(L23)</formula>
    </cfRule>
  </conditionalFormatting>
  <conditionalFormatting sqref="L26">
    <cfRule type="containsErrors" dxfId="809" priority="73">
      <formula>ISERROR(L26)</formula>
    </cfRule>
  </conditionalFormatting>
  <conditionalFormatting sqref="L75">
    <cfRule type="containsErrors" dxfId="808" priority="69">
      <formula>ISERROR(L75)</formula>
    </cfRule>
  </conditionalFormatting>
  <conditionalFormatting sqref="L123">
    <cfRule type="containsErrors" dxfId="807" priority="63">
      <formula>ISERROR(L123)</formula>
    </cfRule>
  </conditionalFormatting>
  <conditionalFormatting sqref="L171">
    <cfRule type="containsErrors" dxfId="806" priority="57">
      <formula>ISERROR(L171)</formula>
    </cfRule>
  </conditionalFormatting>
  <conditionalFormatting sqref="L267">
    <cfRule type="containsErrors" dxfId="805" priority="45">
      <formula>ISERROR(L267)</formula>
    </cfRule>
  </conditionalFormatting>
  <conditionalFormatting sqref="L291">
    <cfRule type="containsErrors" dxfId="804" priority="42">
      <formula>ISERROR(L291)</formula>
    </cfRule>
  </conditionalFormatting>
  <conditionalFormatting sqref="L314">
    <cfRule type="containsErrors" dxfId="803" priority="39">
      <formula>ISERROR(L314)</formula>
    </cfRule>
  </conditionalFormatting>
  <conditionalFormatting sqref="L49">
    <cfRule type="containsErrors" dxfId="802" priority="36">
      <formula>ISERROR(L49)</formula>
    </cfRule>
  </conditionalFormatting>
  <conditionalFormatting sqref="L73">
    <cfRule type="containsErrors" dxfId="801" priority="33">
      <formula>ISERROR(L73)</formula>
    </cfRule>
  </conditionalFormatting>
  <conditionalFormatting sqref="L71">
    <cfRule type="containsErrors" dxfId="800" priority="32">
      <formula>ISERROR(L71)</formula>
    </cfRule>
  </conditionalFormatting>
  <conditionalFormatting sqref="L74">
    <cfRule type="containsErrors" dxfId="799" priority="31">
      <formula>ISERROR(L74)</formula>
    </cfRule>
  </conditionalFormatting>
  <conditionalFormatting sqref="L97">
    <cfRule type="containsErrors" dxfId="798" priority="30">
      <formula>ISERROR(L97)</formula>
    </cfRule>
  </conditionalFormatting>
  <conditionalFormatting sqref="L95">
    <cfRule type="containsErrors" dxfId="797" priority="29">
      <formula>ISERROR(L95)</formula>
    </cfRule>
  </conditionalFormatting>
  <conditionalFormatting sqref="L98">
    <cfRule type="containsErrors" dxfId="796" priority="28">
      <formula>ISERROR(L98)</formula>
    </cfRule>
  </conditionalFormatting>
  <conditionalFormatting sqref="L121">
    <cfRule type="containsErrors" dxfId="795" priority="27">
      <formula>ISERROR(L121)</formula>
    </cfRule>
  </conditionalFormatting>
  <conditionalFormatting sqref="L119">
    <cfRule type="containsErrors" dxfId="794" priority="26">
      <formula>ISERROR(L119)</formula>
    </cfRule>
  </conditionalFormatting>
  <conditionalFormatting sqref="L122">
    <cfRule type="containsErrors" dxfId="793" priority="25">
      <formula>ISERROR(L122)</formula>
    </cfRule>
  </conditionalFormatting>
  <conditionalFormatting sqref="L145">
    <cfRule type="containsErrors" dxfId="792" priority="24">
      <formula>ISERROR(L145)</formula>
    </cfRule>
  </conditionalFormatting>
  <conditionalFormatting sqref="L143">
    <cfRule type="containsErrors" dxfId="791" priority="23">
      <formula>ISERROR(L143)</formula>
    </cfRule>
  </conditionalFormatting>
  <conditionalFormatting sqref="L146">
    <cfRule type="containsErrors" dxfId="790" priority="22">
      <formula>ISERROR(L146)</formula>
    </cfRule>
  </conditionalFormatting>
  <conditionalFormatting sqref="L169">
    <cfRule type="containsErrors" dxfId="789" priority="21">
      <formula>ISERROR(L169)</formula>
    </cfRule>
  </conditionalFormatting>
  <conditionalFormatting sqref="L167">
    <cfRule type="containsErrors" dxfId="788" priority="20">
      <formula>ISERROR(L167)</formula>
    </cfRule>
  </conditionalFormatting>
  <conditionalFormatting sqref="L170">
    <cfRule type="containsErrors" dxfId="787" priority="19">
      <formula>ISERROR(L170)</formula>
    </cfRule>
  </conditionalFormatting>
  <conditionalFormatting sqref="L193">
    <cfRule type="containsErrors" dxfId="786" priority="18">
      <formula>ISERROR(L193)</formula>
    </cfRule>
  </conditionalFormatting>
  <conditionalFormatting sqref="L191">
    <cfRule type="containsErrors" dxfId="785" priority="17">
      <formula>ISERROR(L191)</formula>
    </cfRule>
  </conditionalFormatting>
  <conditionalFormatting sqref="L194">
    <cfRule type="containsErrors" dxfId="784" priority="16">
      <formula>ISERROR(L194)</formula>
    </cfRule>
  </conditionalFormatting>
  <conditionalFormatting sqref="L217">
    <cfRule type="containsErrors" dxfId="783" priority="15">
      <formula>ISERROR(L217)</formula>
    </cfRule>
  </conditionalFormatting>
  <conditionalFormatting sqref="L215">
    <cfRule type="containsErrors" dxfId="782" priority="14">
      <formula>ISERROR(L215)</formula>
    </cfRule>
  </conditionalFormatting>
  <conditionalFormatting sqref="L218">
    <cfRule type="containsErrors" dxfId="781" priority="13">
      <formula>ISERROR(L218)</formula>
    </cfRule>
  </conditionalFormatting>
  <conditionalFormatting sqref="L241">
    <cfRule type="containsErrors" dxfId="780" priority="12">
      <formula>ISERROR(L241)</formula>
    </cfRule>
  </conditionalFormatting>
  <conditionalFormatting sqref="L239">
    <cfRule type="containsErrors" dxfId="779" priority="11">
      <formula>ISERROR(L239)</formula>
    </cfRule>
  </conditionalFormatting>
  <conditionalFormatting sqref="L242">
    <cfRule type="containsErrors" dxfId="778" priority="10">
      <formula>ISERROR(L242)</formula>
    </cfRule>
  </conditionalFormatting>
  <conditionalFormatting sqref="L265">
    <cfRule type="containsErrors" dxfId="777" priority="9">
      <formula>ISERROR(L265)</formula>
    </cfRule>
  </conditionalFormatting>
  <conditionalFormatting sqref="L263">
    <cfRule type="containsErrors" dxfId="776" priority="8">
      <formula>ISERROR(L263)</formula>
    </cfRule>
  </conditionalFormatting>
  <conditionalFormatting sqref="L266">
    <cfRule type="containsErrors" dxfId="775" priority="7">
      <formula>ISERROR(L266)</formula>
    </cfRule>
  </conditionalFormatting>
  <conditionalFormatting sqref="L289">
    <cfRule type="containsErrors" dxfId="774" priority="6">
      <formula>ISERROR(L289)</formula>
    </cfRule>
  </conditionalFormatting>
  <conditionalFormatting sqref="L287">
    <cfRule type="containsErrors" dxfId="773" priority="5">
      <formula>ISERROR(L287)</formula>
    </cfRule>
  </conditionalFormatting>
  <conditionalFormatting sqref="L290">
    <cfRule type="containsErrors" dxfId="772" priority="4">
      <formula>ISERROR(L290)</formula>
    </cfRule>
  </conditionalFormatting>
  <conditionalFormatting sqref="L312">
    <cfRule type="containsErrors" dxfId="771" priority="3">
      <formula>ISERROR(L312)</formula>
    </cfRule>
  </conditionalFormatting>
  <conditionalFormatting sqref="L310">
    <cfRule type="containsErrors" dxfId="770" priority="2">
      <formula>ISERROR(L310)</formula>
    </cfRule>
  </conditionalFormatting>
  <conditionalFormatting sqref="L313">
    <cfRule type="containsErrors" dxfId="769" priority="1">
      <formula>ISERROR(L313)</formula>
    </cfRule>
  </conditionalFormatting>
  <hyperlinks>
    <hyperlink ref="B6:L6" location="'1'!A1" display="CEO"/>
    <hyperlink ref="B30:L30" location="'2'!A1" display="INFORMATION TECHNOLOGY "/>
    <hyperlink ref="B54:L54" location="'3'!A1" display="ECONOMIC &amp; RESEARCH "/>
    <hyperlink ref="B78:L78" location="'4'!A1" display="UNIVERSAL SERVICES "/>
    <hyperlink ref="B102:L102" location="'5'!A1" display="CORPORATION COMMUNICATION "/>
    <hyperlink ref="B126:L126" location="'6'!A1" display="ELECTRONINC COMMUNICATION "/>
    <hyperlink ref="B150:L150" location="'7'!A1" display="LEGAL &amp; ADVICE  "/>
    <hyperlink ref="B174:L174" location="'8'!A1" display="HUMAN RESOURES "/>
    <hyperlink ref="B198:L198" location="'9'!A1" display="POSTAL SERVICES "/>
    <hyperlink ref="B222:L222" location="'10'!A1" display="INTERNAL AUDITS "/>
    <hyperlink ref="B246:L246" location="'11'!A1" display="FINANCE &amp; ADMIN "/>
    <hyperlink ref="B270:L270" location="'12'!A1" display="EMERGING PERTINENT - MONITORING "/>
    <hyperlink ref="B293:L293" location="'13'!A1" display="BOARD"/>
  </hyperlinks>
  <pageMargins left="0.25" right="0.25" top="0.75" bottom="0.75" header="0.3" footer="0.3"/>
  <pageSetup paperSize="9" scale="77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Y130"/>
  <sheetViews>
    <sheetView workbookViewId="0">
      <selection activeCell="E1" sqref="E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" si="1">IF(S3="","",S3-$O$1)</f>
        <v/>
      </c>
      <c r="W3" s="176" t="str">
        <f t="shared" ref="W3" si="2">IF(X3="","",X3-S3)</f>
        <v/>
      </c>
      <c r="X3" s="173"/>
      <c r="Y3" s="172"/>
      <c r="Z3" s="177"/>
      <c r="AA3" s="177"/>
      <c r="AB3" s="178" t="str">
        <f t="shared" ref="AB3:AB34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34" si="4">IF(C3=$AN$2,IF(AK3="LOW",1,0))</f>
        <v>0</v>
      </c>
      <c r="AO3" s="180" t="b">
        <f t="shared" ref="AO3:AO34" si="5">IF(C3=$AN$2,IF(AK3="MED",1,0))</f>
        <v>0</v>
      </c>
      <c r="AP3" s="180" t="b">
        <f t="shared" ref="AP3:AP34" si="6">IF(C3=$AN$2,IF(AK3="HIGH",1,0))</f>
        <v>0</v>
      </c>
      <c r="AQ3" s="180" t="b">
        <f t="shared" ref="AQ3:AQ34" si="7">IF(C3=$AQ$2,IF(AK3="LOW",1,0))</f>
        <v>0</v>
      </c>
      <c r="AR3" s="180" t="b">
        <f t="shared" ref="AR3:AR34" si="8">IF(C3=$AQ$2,IF(AK3="MED",1,0))</f>
        <v>0</v>
      </c>
      <c r="AS3" s="180" t="b">
        <f t="shared" ref="AS3:AS34" si="9">IF(C3=$AQ$2,IF(AK3="HIGH",1,0))</f>
        <v>0</v>
      </c>
      <c r="AT3" s="180" t="b">
        <f t="shared" ref="AT3:AT34" si="10">IF(C3=$AT$2,IF(AK3="LOW",1,0))</f>
        <v>0</v>
      </c>
      <c r="AU3" s="180" t="b">
        <f t="shared" ref="AU3:AU34" si="11">IF(C3=$AT$2,IF(AK3="MED",1,0))</f>
        <v>0</v>
      </c>
      <c r="AV3" s="180" t="b">
        <f t="shared" ref="AV3:AV34" si="12">IF(C3=$AT$2,IF(AK3="HIGH",1,0))</f>
        <v>0</v>
      </c>
      <c r="AW3" s="180" t="b">
        <f t="shared" ref="AW3:AW34" si="13">IF(C3=$AW$2,IF(AK3="LOW",1,0))</f>
        <v>0</v>
      </c>
      <c r="AX3" s="180" t="b">
        <f t="shared" ref="AX3:AX34" si="14">IF(C3=$AW$2,IF(AK3="MED",1,0))</f>
        <v>0</v>
      </c>
      <c r="AY3" s="180" t="b">
        <f t="shared" ref="AY3:AY34" si="15">IF(C3=$AW$2,IF(AK3="HIGH",1,0))</f>
        <v>0</v>
      </c>
      <c r="AZ3" s="180" t="b">
        <f t="shared" ref="AZ3:AZ34" si="16">IF(C3=$AZ$2,IF(AK3="LOW",1,0))</f>
        <v>0</v>
      </c>
      <c r="BA3" s="180" t="b">
        <f t="shared" ref="BA3:BA34" si="17">IF(C3=$AZ$2,IF(AK3="MED",1,0))</f>
        <v>0</v>
      </c>
      <c r="BB3" s="180" t="b">
        <f t="shared" ref="BB3:BB34" si="18">IF(C3=$AZ$2,IF(AK3="HIGH",1,0))</f>
        <v>0</v>
      </c>
      <c r="BC3" s="180" t="b">
        <f t="shared" ref="BC3:BC34" si="19">IF(C3=$BC$2,IF(AK3="LOW",1,0))</f>
        <v>0</v>
      </c>
      <c r="BD3" s="180" t="b">
        <f t="shared" ref="BD3:BD34" si="20">IF(C3=$BC$2,IF(AK3="MED",1,0))</f>
        <v>0</v>
      </c>
      <c r="BE3" s="180" t="b">
        <f t="shared" ref="BE3:BE34" si="21">IF(C3=$BC$2,IF(AK3="HIGH",1,0))</f>
        <v>0</v>
      </c>
      <c r="BF3" s="180" t="b">
        <f t="shared" ref="BF3:BF34" si="22">IF(C3=$BF$2,IF(AK3="LOW",1,0))</f>
        <v>0</v>
      </c>
      <c r="BG3" s="180" t="b">
        <f t="shared" ref="BG3:BG34" si="23">IF(C3=$BF$2,IF(AK3="MED",1,0))</f>
        <v>0</v>
      </c>
      <c r="BH3" s="180" t="b">
        <f t="shared" ref="BH3:BH34" si="24">IF(C3=$BF$2,IF(AK3="HIGH",1,0))</f>
        <v>0</v>
      </c>
      <c r="BI3" s="180" t="b">
        <f t="shared" ref="BI3:BI34" si="25">IF(C3=$BI$2,IF(AK3="LOW",1,0))</f>
        <v>0</v>
      </c>
      <c r="BJ3" s="180" t="b">
        <f t="shared" ref="BJ3:BJ34" si="26">IF(C3=$BI$2,IF(AK3="MED",1,0))</f>
        <v>0</v>
      </c>
      <c r="BK3" s="180" t="b">
        <f t="shared" ref="BK3:BK34" si="27">IF(C3=$BI$2,IF(AK3="HIGH",1,0))</f>
        <v>0</v>
      </c>
      <c r="BL3" s="180" t="b">
        <f t="shared" ref="BL3:BL34" si="28">IF(C3=$BL$2,IF(AK3="LOW",1,0))</f>
        <v>0</v>
      </c>
      <c r="BM3" s="180" t="b">
        <f t="shared" ref="BM3:BM34" si="29">IF(C3=$BL$2,IF(AK3="MED",1,0))</f>
        <v>0</v>
      </c>
      <c r="BN3" s="180" t="b">
        <f t="shared" ref="BN3:BN34" si="30">IF(C3=$BL$2,IF(AK3="HIGH",1,0))</f>
        <v>0</v>
      </c>
      <c r="BO3" s="180" t="b">
        <f t="shared" ref="BO3:BO34" si="31">IF(C3=$BO$2,IF(AK3="LOW",1,0))</f>
        <v>0</v>
      </c>
      <c r="BP3" s="180" t="b">
        <f t="shared" ref="BP3:BP34" si="32">IF(C3=$BO$2,IF(AK3="MED",1,0))</f>
        <v>0</v>
      </c>
      <c r="BQ3" s="180" t="b">
        <f t="shared" ref="BQ3:BQ34" si="33">IF(C3=$BO$2,IF(AK3="HIGH",1,0))</f>
        <v>0</v>
      </c>
      <c r="BR3" s="180" t="b">
        <f t="shared" ref="BR3:BR34" si="34">IF(C3=$BR$2,IF(AK3="LOW",1,0))</f>
        <v>0</v>
      </c>
      <c r="BS3" s="180" t="b">
        <f t="shared" ref="BS3:BS34" si="35">IF(C3=$BR$2,IF(AK3="MED",1,0))</f>
        <v>0</v>
      </c>
      <c r="BT3" s="180" t="b">
        <f t="shared" ref="BT3:BT34" si="36">IF(C3=$BR$2,IF(AK3="HIGH",1,0))</f>
        <v>0</v>
      </c>
      <c r="BU3" s="180" t="b">
        <f t="shared" ref="BU3:BU34" si="37">IF(C3=$BU$2,IF(AK3="LOW",1,0))</f>
        <v>0</v>
      </c>
      <c r="BV3" s="180" t="b">
        <f t="shared" ref="BV3:BV34" si="38">IF(C3=$BU$2,IF(AK3="MED",1,0))</f>
        <v>0</v>
      </c>
      <c r="BW3" s="180" t="b">
        <f t="shared" ref="BW3:BW34" si="39">IF(C3=$BU$2,IF(AK3="HIGH",1,0))</f>
        <v>0</v>
      </c>
      <c r="BX3" s="180" t="b">
        <f t="shared" ref="BX3:BX34" si="40">IF(C3=$BX$2,IF(AK3="LOW",1,0))</f>
        <v>0</v>
      </c>
      <c r="BY3" s="180" t="b">
        <f t="shared" ref="BY3:BY34" si="41">IF(F3=$BU$2,IF(AN3="MED",1,0))</f>
        <v>0</v>
      </c>
      <c r="BZ3" s="180" t="b">
        <f t="shared" ref="BZ3:BZ34" si="42">IF(F3=$BU$2,IF(AN3="HIGH",1,0))</f>
        <v>0</v>
      </c>
      <c r="CA3" s="180" t="b">
        <f t="shared" ref="CA3:CA34" si="43">IF(C3=$CA$2,IF(AK3="LOW",1,0))</f>
        <v>0</v>
      </c>
      <c r="CB3" s="180" t="b">
        <f t="shared" ref="CB3:CB34" si="44">IF(C3=$CA$2,IF(AK3="MED",1,0))</f>
        <v>0</v>
      </c>
      <c r="CC3" s="180" t="b">
        <f t="shared" ref="CC3:CC34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ref="V4:V67" si="48">IF(S4="","",S4-$O$1)</f>
        <v/>
      </c>
      <c r="W4" s="176" t="str">
        <f t="shared" ref="W4:W67" si="49">IF(X4="","",X4-S4)</f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35" si="50">IF(AG4="YES",AH4*AI4,N4)</f>
        <v/>
      </c>
      <c r="AK4" s="171" t="str">
        <f t="shared" ref="AK4:AK67" si="51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48"/>
        <v/>
      </c>
      <c r="W5" s="176" t="str">
        <f t="shared" si="49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50"/>
        <v/>
      </c>
      <c r="AK5" s="171" t="str">
        <f t="shared" si="51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48"/>
        <v/>
      </c>
      <c r="W6" s="176" t="str">
        <f t="shared" si="49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50"/>
        <v/>
      </c>
      <c r="AK6" s="171" t="str">
        <f t="shared" si="51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48"/>
        <v/>
      </c>
      <c r="W7" s="176" t="str">
        <f t="shared" si="49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50"/>
        <v/>
      </c>
      <c r="AK7" s="171" t="str">
        <f t="shared" si="51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48"/>
        <v/>
      </c>
      <c r="W8" s="176" t="str">
        <f t="shared" si="49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50"/>
        <v/>
      </c>
      <c r="AK8" s="171" t="str">
        <f t="shared" si="51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48"/>
        <v/>
      </c>
      <c r="W9" s="176" t="str">
        <f t="shared" si="49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50"/>
        <v/>
      </c>
      <c r="AK9" s="171" t="str">
        <f t="shared" si="51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48"/>
        <v/>
      </c>
      <c r="W10" s="176" t="str">
        <f t="shared" si="49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50"/>
        <v/>
      </c>
      <c r="AK10" s="171" t="str">
        <f t="shared" si="51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48"/>
        <v/>
      </c>
      <c r="W11" s="176" t="str">
        <f t="shared" si="49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50"/>
        <v/>
      </c>
      <c r="AK11" s="171" t="str">
        <f t="shared" si="51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48"/>
        <v/>
      </c>
      <c r="W12" s="176" t="str">
        <f t="shared" si="49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50"/>
        <v/>
      </c>
      <c r="AK12" s="171" t="str">
        <f t="shared" si="51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48"/>
        <v/>
      </c>
      <c r="W13" s="176" t="str">
        <f t="shared" si="49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50"/>
        <v/>
      </c>
      <c r="AK13" s="171" t="str">
        <f t="shared" si="51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48"/>
        <v/>
      </c>
      <c r="W14" s="176" t="str">
        <f t="shared" si="49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50"/>
        <v/>
      </c>
      <c r="AK14" s="171" t="str">
        <f t="shared" si="51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48"/>
        <v/>
      </c>
      <c r="W15" s="176" t="str">
        <f t="shared" si="49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50"/>
        <v/>
      </c>
      <c r="AK15" s="171" t="str">
        <f t="shared" si="51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48"/>
        <v/>
      </c>
      <c r="W16" s="176" t="str">
        <f t="shared" si="49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50"/>
        <v/>
      </c>
      <c r="AK16" s="171" t="str">
        <f t="shared" si="51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48"/>
        <v/>
      </c>
      <c r="W17" s="176" t="str">
        <f t="shared" si="49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50"/>
        <v/>
      </c>
      <c r="AK17" s="171" t="str">
        <f t="shared" si="51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48"/>
        <v/>
      </c>
      <c r="W18" s="176" t="str">
        <f t="shared" si="49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50"/>
        <v/>
      </c>
      <c r="AK18" s="171" t="str">
        <f t="shared" si="51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48"/>
        <v/>
      </c>
      <c r="W19" s="176" t="str">
        <f t="shared" si="49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50"/>
        <v/>
      </c>
      <c r="AK19" s="171" t="str">
        <f t="shared" si="51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48"/>
        <v/>
      </c>
      <c r="W20" s="176" t="str">
        <f t="shared" si="49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50"/>
        <v/>
      </c>
      <c r="AK20" s="171" t="str">
        <f t="shared" si="51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48"/>
        <v/>
      </c>
      <c r="W21" s="176" t="str">
        <f t="shared" si="49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50"/>
        <v/>
      </c>
      <c r="AK21" s="171" t="str">
        <f t="shared" si="51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48"/>
        <v/>
      </c>
      <c r="W22" s="176" t="str">
        <f t="shared" si="49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50"/>
        <v/>
      </c>
      <c r="AK22" s="171" t="str">
        <f t="shared" si="51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48"/>
        <v/>
      </c>
      <c r="W23" s="176" t="str">
        <f t="shared" si="49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50"/>
        <v/>
      </c>
      <c r="AK23" s="171" t="str">
        <f t="shared" si="51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48"/>
        <v/>
      </c>
      <c r="W24" s="176" t="str">
        <f t="shared" si="49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50"/>
        <v/>
      </c>
      <c r="AK24" s="171" t="str">
        <f t="shared" si="51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48"/>
        <v/>
      </c>
      <c r="W25" s="176" t="str">
        <f t="shared" si="49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50"/>
        <v/>
      </c>
      <c r="AK25" s="171" t="str">
        <f t="shared" si="51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48"/>
        <v/>
      </c>
      <c r="W26" s="176" t="str">
        <f t="shared" si="49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50"/>
        <v/>
      </c>
      <c r="AK26" s="171" t="str">
        <f t="shared" si="51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48"/>
        <v/>
      </c>
      <c r="W27" s="176" t="str">
        <f t="shared" si="49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50"/>
        <v/>
      </c>
      <c r="AK27" s="171" t="str">
        <f t="shared" si="51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48"/>
        <v/>
      </c>
      <c r="W28" s="176" t="str">
        <f t="shared" si="49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50"/>
        <v/>
      </c>
      <c r="AK28" s="171" t="str">
        <f t="shared" si="51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48"/>
        <v/>
      </c>
      <c r="W29" s="176" t="str">
        <f t="shared" si="49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50"/>
        <v/>
      </c>
      <c r="AK29" s="171" t="str">
        <f t="shared" si="51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48"/>
        <v/>
      </c>
      <c r="W30" s="176" t="str">
        <f t="shared" si="49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50"/>
        <v/>
      </c>
      <c r="AK30" s="171" t="str">
        <f t="shared" si="51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48"/>
        <v/>
      </c>
      <c r="W31" s="176" t="str">
        <f t="shared" si="49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50"/>
        <v/>
      </c>
      <c r="AK31" s="171" t="str">
        <f t="shared" si="51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48"/>
        <v/>
      </c>
      <c r="W32" s="176" t="str">
        <f t="shared" si="49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50"/>
        <v/>
      </c>
      <c r="AK32" s="171" t="str">
        <f t="shared" si="51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48"/>
        <v/>
      </c>
      <c r="W33" s="176" t="str">
        <f t="shared" si="49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50"/>
        <v/>
      </c>
      <c r="AK33" s="171" t="str">
        <f t="shared" si="51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48"/>
        <v/>
      </c>
      <c r="W34" s="176" t="str">
        <f t="shared" si="49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50"/>
        <v/>
      </c>
      <c r="AK34" s="171" t="str">
        <f t="shared" si="51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48"/>
        <v/>
      </c>
      <c r="W35" s="176" t="str">
        <f t="shared" si="49"/>
        <v/>
      </c>
      <c r="X35" s="173"/>
      <c r="Y35" s="172"/>
      <c r="Z35" s="177"/>
      <c r="AA35" s="177"/>
      <c r="AB35" s="178" t="str">
        <f t="shared" ref="AB35:AB66" si="52">IF(X35="","",X35-S35)</f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50"/>
        <v/>
      </c>
      <c r="AK35" s="171" t="str">
        <f t="shared" si="51"/>
        <v/>
      </c>
      <c r="AL35" s="183"/>
      <c r="AM35" s="183"/>
      <c r="AN35" s="184" t="b">
        <f t="shared" ref="AN35:AN66" si="53">IF(C35=$AN$2,IF(AK35="LOW",1,0))</f>
        <v>0</v>
      </c>
      <c r="AO35" s="184" t="b">
        <f t="shared" ref="AO35:AO66" si="54">IF(C35=$AN$2,IF(AK35="MED",1,0))</f>
        <v>0</v>
      </c>
      <c r="AP35" s="184" t="b">
        <f t="shared" ref="AP35:AP66" si="55">IF(C35=$AN$2,IF(AK35="HIGH",1,0))</f>
        <v>0</v>
      </c>
      <c r="AQ35" s="184" t="b">
        <f t="shared" ref="AQ35:AQ66" si="56">IF(C35=$AQ$2,IF(AK35="LOW",1,0))</f>
        <v>0</v>
      </c>
      <c r="AR35" s="184" t="b">
        <f t="shared" ref="AR35:AR66" si="57">IF(C35=$AQ$2,IF(AK35="MED",1,0))</f>
        <v>0</v>
      </c>
      <c r="AS35" s="184" t="b">
        <f t="shared" ref="AS35:AS66" si="58">IF(C35=$AQ$2,IF(AK35="HIGH",1,0))</f>
        <v>0</v>
      </c>
      <c r="AT35" s="184" t="b">
        <f t="shared" ref="AT35:AT66" si="59">IF(C35=$AT$2,IF(AK35="LOW",1,0))</f>
        <v>0</v>
      </c>
      <c r="AU35" s="184" t="b">
        <f t="shared" ref="AU35:AU66" si="60">IF(C35=$AT$2,IF(AK35="MED",1,0))</f>
        <v>0</v>
      </c>
      <c r="AV35" s="184" t="b">
        <f t="shared" ref="AV35:AV66" si="61">IF(C35=$AT$2,IF(AK35="HIGH",1,0))</f>
        <v>0</v>
      </c>
      <c r="AW35" s="184" t="b">
        <f t="shared" ref="AW35:AW66" si="62">IF(C35=$AW$2,IF(AK35="LOW",1,0))</f>
        <v>0</v>
      </c>
      <c r="AX35" s="184" t="b">
        <f t="shared" ref="AX35:AX66" si="63">IF(C35=$AW$2,IF(AK35="MED",1,0))</f>
        <v>0</v>
      </c>
      <c r="AY35" s="184" t="b">
        <f t="shared" ref="AY35:AY66" si="64">IF(C35=$AW$2,IF(AK35="HIGH",1,0))</f>
        <v>0</v>
      </c>
      <c r="AZ35" s="184" t="b">
        <f t="shared" ref="AZ35:AZ66" si="65">IF(C35=$AZ$2,IF(AK35="LOW",1,0))</f>
        <v>0</v>
      </c>
      <c r="BA35" s="184" t="b">
        <f t="shared" ref="BA35:BA66" si="66">IF(C35=$AZ$2,IF(AK35="MED",1,0))</f>
        <v>0</v>
      </c>
      <c r="BB35" s="184" t="b">
        <f t="shared" ref="BB35:BB66" si="67">IF(C35=$AZ$2,IF(AK35="HIGH",1,0))</f>
        <v>0</v>
      </c>
      <c r="BC35" s="184" t="b">
        <f t="shared" ref="BC35:BC66" si="68">IF(C35=$BC$2,IF(AK35="LOW",1,0))</f>
        <v>0</v>
      </c>
      <c r="BD35" s="184" t="b">
        <f t="shared" ref="BD35:BD66" si="69">IF(C35=$BC$2,IF(AK35="MED",1,0))</f>
        <v>0</v>
      </c>
      <c r="BE35" s="184" t="b">
        <f t="shared" ref="BE35:BE66" si="70">IF(C35=$BC$2,IF(AK35="HIGH",1,0))</f>
        <v>0</v>
      </c>
      <c r="BF35" s="184" t="b">
        <f t="shared" ref="BF35:BF66" si="71">IF(C35=$BF$2,IF(AK35="LOW",1,0))</f>
        <v>0</v>
      </c>
      <c r="BG35" s="184" t="b">
        <f t="shared" ref="BG35:BG66" si="72">IF(C35=$BF$2,IF(AK35="MED",1,0))</f>
        <v>0</v>
      </c>
      <c r="BH35" s="184" t="b">
        <f t="shared" ref="BH35:BH66" si="73">IF(C35=$BF$2,IF(AK35="HIGH",1,0))</f>
        <v>0</v>
      </c>
      <c r="BI35" s="184" t="b">
        <f t="shared" ref="BI35:BI66" si="74">IF(C35=$BI$2,IF(AK35="LOW",1,0))</f>
        <v>0</v>
      </c>
      <c r="BJ35" s="184" t="b">
        <f t="shared" ref="BJ35:BJ66" si="75">IF(C35=$BI$2,IF(AK35="MED",1,0))</f>
        <v>0</v>
      </c>
      <c r="BK35" s="184" t="b">
        <f t="shared" ref="BK35:BK66" si="76">IF(C35=$BI$2,IF(AK35="HIGH",1,0))</f>
        <v>0</v>
      </c>
      <c r="BL35" s="184" t="b">
        <f t="shared" ref="BL35:BL66" si="77">IF(C35=$BL$2,IF(AK35="LOW",1,0))</f>
        <v>0</v>
      </c>
      <c r="BM35" s="184" t="b">
        <f t="shared" ref="BM35:BM66" si="78">IF(C35=$BL$2,IF(AK35="MED",1,0))</f>
        <v>0</v>
      </c>
      <c r="BN35" s="184" t="b">
        <f t="shared" ref="BN35:BN66" si="79">IF(C35=$BL$2,IF(AK35="HIGH",1,0))</f>
        <v>0</v>
      </c>
      <c r="BO35" s="184" t="b">
        <f t="shared" ref="BO35:BO66" si="80">IF(C35=$BO$2,IF(AK35="LOW",1,0))</f>
        <v>0</v>
      </c>
      <c r="BP35" s="184" t="b">
        <f t="shared" ref="BP35:BP66" si="81">IF(C35=$BO$2,IF(AK35="MED",1,0))</f>
        <v>0</v>
      </c>
      <c r="BQ35" s="184" t="b">
        <f t="shared" ref="BQ35:BQ66" si="82">IF(C35=$BO$2,IF(AK35="HIGH",1,0))</f>
        <v>0</v>
      </c>
      <c r="BR35" s="184" t="b">
        <f t="shared" ref="BR35:BR66" si="83">IF(C35=$BR$2,IF(AK35="LOW",1,0))</f>
        <v>0</v>
      </c>
      <c r="BS35" s="184" t="b">
        <f t="shared" ref="BS35:BS66" si="84">IF(C35=$BR$2,IF(AK35="MED",1,0))</f>
        <v>0</v>
      </c>
      <c r="BT35" s="184" t="b">
        <f t="shared" ref="BT35:BT66" si="85">IF(C35=$BR$2,IF(AK35="HIGH",1,0))</f>
        <v>0</v>
      </c>
      <c r="BU35" s="184" t="b">
        <f t="shared" ref="BU35:BU66" si="86">IF(C35=$BU$2,IF(AK35="LOW",1,0))</f>
        <v>0</v>
      </c>
      <c r="BV35" s="184" t="b">
        <f t="shared" ref="BV35:BV66" si="87">IF(C35=$BU$2,IF(AK35="MED",1,0))</f>
        <v>0</v>
      </c>
      <c r="BW35" s="184" t="b">
        <f t="shared" ref="BW35:BW66" si="88">IF(C35=$BU$2,IF(AK35="HIGH",1,0))</f>
        <v>0</v>
      </c>
      <c r="BX35" s="184" t="b">
        <f t="shared" ref="BX35:BX66" si="89">IF(C35=$BX$2,IF(AK35="LOW",1,0))</f>
        <v>0</v>
      </c>
      <c r="BY35" s="184" t="b">
        <f t="shared" ref="BY35:BY66" si="90">IF(F35=$BU$2,IF(AN35="MED",1,0))</f>
        <v>0</v>
      </c>
      <c r="BZ35" s="184" t="b">
        <f t="shared" ref="BZ35:BZ66" si="91">IF(F35=$BU$2,IF(AN35="HIGH",1,0))</f>
        <v>0</v>
      </c>
      <c r="CA35" s="184" t="b">
        <f t="shared" ref="CA35:CA66" si="92">IF(C35=$CA$2,IF(AK35="LOW",1,0))</f>
        <v>0</v>
      </c>
      <c r="CB35" s="184" t="b">
        <f t="shared" ref="CB35:CB66" si="93">IF(C35=$CA$2,IF(AK35="MED",1,0))</f>
        <v>0</v>
      </c>
      <c r="CC35" s="184" t="b">
        <f t="shared" ref="CC35:CC66" si="94">IF(C35=$CA$2,IF(AK35="HIGH",1,0))</f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48"/>
        <v/>
      </c>
      <c r="W36" s="176" t="str">
        <f t="shared" si="49"/>
        <v/>
      </c>
      <c r="X36" s="173"/>
      <c r="Y36" s="172"/>
      <c r="Z36" s="177"/>
      <c r="AA36" s="177"/>
      <c r="AB36" s="178" t="str">
        <f t="shared" si="52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ref="AJ36:AJ67" si="95">IF(AG36="YES",AH36*AI36,N36)</f>
        <v/>
      </c>
      <c r="AK36" s="171" t="str">
        <f t="shared" si="51"/>
        <v/>
      </c>
      <c r="AL36" s="183"/>
      <c r="AM36" s="183"/>
      <c r="AN36" s="184" t="b">
        <f t="shared" si="53"/>
        <v>0</v>
      </c>
      <c r="AO36" s="184" t="b">
        <f t="shared" si="54"/>
        <v>0</v>
      </c>
      <c r="AP36" s="184" t="b">
        <f t="shared" si="55"/>
        <v>0</v>
      </c>
      <c r="AQ36" s="184" t="b">
        <f t="shared" si="56"/>
        <v>0</v>
      </c>
      <c r="AR36" s="184" t="b">
        <f t="shared" si="57"/>
        <v>0</v>
      </c>
      <c r="AS36" s="184" t="b">
        <f t="shared" si="58"/>
        <v>0</v>
      </c>
      <c r="AT36" s="184" t="b">
        <f t="shared" si="59"/>
        <v>0</v>
      </c>
      <c r="AU36" s="184" t="b">
        <f t="shared" si="60"/>
        <v>0</v>
      </c>
      <c r="AV36" s="184" t="b">
        <f t="shared" si="61"/>
        <v>0</v>
      </c>
      <c r="AW36" s="184" t="b">
        <f t="shared" si="62"/>
        <v>0</v>
      </c>
      <c r="AX36" s="184" t="b">
        <f t="shared" si="63"/>
        <v>0</v>
      </c>
      <c r="AY36" s="184" t="b">
        <f t="shared" si="64"/>
        <v>0</v>
      </c>
      <c r="AZ36" s="184" t="b">
        <f t="shared" si="65"/>
        <v>0</v>
      </c>
      <c r="BA36" s="184" t="b">
        <f t="shared" si="66"/>
        <v>0</v>
      </c>
      <c r="BB36" s="184" t="b">
        <f t="shared" si="67"/>
        <v>0</v>
      </c>
      <c r="BC36" s="184" t="b">
        <f t="shared" si="68"/>
        <v>0</v>
      </c>
      <c r="BD36" s="184" t="b">
        <f t="shared" si="69"/>
        <v>0</v>
      </c>
      <c r="BE36" s="184" t="b">
        <f t="shared" si="70"/>
        <v>0</v>
      </c>
      <c r="BF36" s="184" t="b">
        <f t="shared" si="71"/>
        <v>0</v>
      </c>
      <c r="BG36" s="184" t="b">
        <f t="shared" si="72"/>
        <v>0</v>
      </c>
      <c r="BH36" s="184" t="b">
        <f t="shared" si="73"/>
        <v>0</v>
      </c>
      <c r="BI36" s="184" t="b">
        <f t="shared" si="74"/>
        <v>0</v>
      </c>
      <c r="BJ36" s="184" t="b">
        <f t="shared" si="75"/>
        <v>0</v>
      </c>
      <c r="BK36" s="184" t="b">
        <f t="shared" si="76"/>
        <v>0</v>
      </c>
      <c r="BL36" s="184" t="b">
        <f t="shared" si="77"/>
        <v>0</v>
      </c>
      <c r="BM36" s="184" t="b">
        <f t="shared" si="78"/>
        <v>0</v>
      </c>
      <c r="BN36" s="184" t="b">
        <f t="shared" si="79"/>
        <v>0</v>
      </c>
      <c r="BO36" s="184" t="b">
        <f t="shared" si="80"/>
        <v>0</v>
      </c>
      <c r="BP36" s="184" t="b">
        <f t="shared" si="81"/>
        <v>0</v>
      </c>
      <c r="BQ36" s="184" t="b">
        <f t="shared" si="82"/>
        <v>0</v>
      </c>
      <c r="BR36" s="184" t="b">
        <f t="shared" si="83"/>
        <v>0</v>
      </c>
      <c r="BS36" s="184" t="b">
        <f t="shared" si="84"/>
        <v>0</v>
      </c>
      <c r="BT36" s="184" t="b">
        <f t="shared" si="85"/>
        <v>0</v>
      </c>
      <c r="BU36" s="184" t="b">
        <f t="shared" si="86"/>
        <v>0</v>
      </c>
      <c r="BV36" s="184" t="b">
        <f t="shared" si="87"/>
        <v>0</v>
      </c>
      <c r="BW36" s="184" t="b">
        <f t="shared" si="88"/>
        <v>0</v>
      </c>
      <c r="BX36" s="184" t="b">
        <f t="shared" si="89"/>
        <v>0</v>
      </c>
      <c r="BY36" s="184" t="b">
        <f t="shared" si="90"/>
        <v>0</v>
      </c>
      <c r="BZ36" s="184" t="b">
        <f t="shared" si="91"/>
        <v>0</v>
      </c>
      <c r="CA36" s="184" t="b">
        <f t="shared" si="92"/>
        <v>0</v>
      </c>
      <c r="CB36" s="184" t="b">
        <f t="shared" si="93"/>
        <v>0</v>
      </c>
      <c r="CC36" s="184" t="b">
        <f t="shared" si="94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48"/>
        <v/>
      </c>
      <c r="W37" s="176" t="str">
        <f t="shared" si="49"/>
        <v/>
      </c>
      <c r="X37" s="173"/>
      <c r="Y37" s="172"/>
      <c r="Z37" s="177"/>
      <c r="AA37" s="177"/>
      <c r="AB37" s="178" t="str">
        <f t="shared" si="52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95"/>
        <v/>
      </c>
      <c r="AK37" s="171" t="str">
        <f t="shared" si="51"/>
        <v/>
      </c>
      <c r="AL37" s="183"/>
      <c r="AM37" s="183"/>
      <c r="AN37" s="184" t="b">
        <f t="shared" si="53"/>
        <v>0</v>
      </c>
      <c r="AO37" s="184" t="b">
        <f t="shared" si="54"/>
        <v>0</v>
      </c>
      <c r="AP37" s="184" t="b">
        <f t="shared" si="55"/>
        <v>0</v>
      </c>
      <c r="AQ37" s="184" t="b">
        <f t="shared" si="56"/>
        <v>0</v>
      </c>
      <c r="AR37" s="184" t="b">
        <f t="shared" si="57"/>
        <v>0</v>
      </c>
      <c r="AS37" s="184" t="b">
        <f t="shared" si="58"/>
        <v>0</v>
      </c>
      <c r="AT37" s="184" t="b">
        <f t="shared" si="59"/>
        <v>0</v>
      </c>
      <c r="AU37" s="184" t="b">
        <f t="shared" si="60"/>
        <v>0</v>
      </c>
      <c r="AV37" s="184" t="b">
        <f t="shared" si="61"/>
        <v>0</v>
      </c>
      <c r="AW37" s="184" t="b">
        <f t="shared" si="62"/>
        <v>0</v>
      </c>
      <c r="AX37" s="184" t="b">
        <f t="shared" si="63"/>
        <v>0</v>
      </c>
      <c r="AY37" s="184" t="b">
        <f t="shared" si="64"/>
        <v>0</v>
      </c>
      <c r="AZ37" s="184" t="b">
        <f t="shared" si="65"/>
        <v>0</v>
      </c>
      <c r="BA37" s="184" t="b">
        <f t="shared" si="66"/>
        <v>0</v>
      </c>
      <c r="BB37" s="184" t="b">
        <f t="shared" si="67"/>
        <v>0</v>
      </c>
      <c r="BC37" s="184" t="b">
        <f t="shared" si="68"/>
        <v>0</v>
      </c>
      <c r="BD37" s="184" t="b">
        <f t="shared" si="69"/>
        <v>0</v>
      </c>
      <c r="BE37" s="184" t="b">
        <f t="shared" si="70"/>
        <v>0</v>
      </c>
      <c r="BF37" s="184" t="b">
        <f t="shared" si="71"/>
        <v>0</v>
      </c>
      <c r="BG37" s="184" t="b">
        <f t="shared" si="72"/>
        <v>0</v>
      </c>
      <c r="BH37" s="184" t="b">
        <f t="shared" si="73"/>
        <v>0</v>
      </c>
      <c r="BI37" s="184" t="b">
        <f t="shared" si="74"/>
        <v>0</v>
      </c>
      <c r="BJ37" s="184" t="b">
        <f t="shared" si="75"/>
        <v>0</v>
      </c>
      <c r="BK37" s="184" t="b">
        <f t="shared" si="76"/>
        <v>0</v>
      </c>
      <c r="BL37" s="184" t="b">
        <f t="shared" si="77"/>
        <v>0</v>
      </c>
      <c r="BM37" s="184" t="b">
        <f t="shared" si="78"/>
        <v>0</v>
      </c>
      <c r="BN37" s="184" t="b">
        <f t="shared" si="79"/>
        <v>0</v>
      </c>
      <c r="BO37" s="184" t="b">
        <f t="shared" si="80"/>
        <v>0</v>
      </c>
      <c r="BP37" s="184" t="b">
        <f t="shared" si="81"/>
        <v>0</v>
      </c>
      <c r="BQ37" s="184" t="b">
        <f t="shared" si="82"/>
        <v>0</v>
      </c>
      <c r="BR37" s="184" t="b">
        <f t="shared" si="83"/>
        <v>0</v>
      </c>
      <c r="BS37" s="184" t="b">
        <f t="shared" si="84"/>
        <v>0</v>
      </c>
      <c r="BT37" s="184" t="b">
        <f t="shared" si="85"/>
        <v>0</v>
      </c>
      <c r="BU37" s="184" t="b">
        <f t="shared" si="86"/>
        <v>0</v>
      </c>
      <c r="BV37" s="184" t="b">
        <f t="shared" si="87"/>
        <v>0</v>
      </c>
      <c r="BW37" s="184" t="b">
        <f t="shared" si="88"/>
        <v>0</v>
      </c>
      <c r="BX37" s="184" t="b">
        <f t="shared" si="89"/>
        <v>0</v>
      </c>
      <c r="BY37" s="184" t="b">
        <f t="shared" si="90"/>
        <v>0</v>
      </c>
      <c r="BZ37" s="184" t="b">
        <f t="shared" si="91"/>
        <v>0</v>
      </c>
      <c r="CA37" s="184" t="b">
        <f t="shared" si="92"/>
        <v>0</v>
      </c>
      <c r="CB37" s="184" t="b">
        <f t="shared" si="93"/>
        <v>0</v>
      </c>
      <c r="CC37" s="184" t="b">
        <f t="shared" si="94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48"/>
        <v/>
      </c>
      <c r="W38" s="176" t="str">
        <f t="shared" si="49"/>
        <v/>
      </c>
      <c r="X38" s="173"/>
      <c r="Y38" s="172"/>
      <c r="Z38" s="177"/>
      <c r="AA38" s="177"/>
      <c r="AB38" s="178" t="str">
        <f t="shared" si="52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95"/>
        <v/>
      </c>
      <c r="AK38" s="171" t="str">
        <f t="shared" si="51"/>
        <v/>
      </c>
      <c r="AL38" s="183"/>
      <c r="AM38" s="183"/>
      <c r="AN38" s="184" t="b">
        <f t="shared" si="53"/>
        <v>0</v>
      </c>
      <c r="AO38" s="184" t="b">
        <f t="shared" si="54"/>
        <v>0</v>
      </c>
      <c r="AP38" s="184" t="b">
        <f t="shared" si="55"/>
        <v>0</v>
      </c>
      <c r="AQ38" s="184" t="b">
        <f t="shared" si="56"/>
        <v>0</v>
      </c>
      <c r="AR38" s="184" t="b">
        <f t="shared" si="57"/>
        <v>0</v>
      </c>
      <c r="AS38" s="184" t="b">
        <f t="shared" si="58"/>
        <v>0</v>
      </c>
      <c r="AT38" s="184" t="b">
        <f t="shared" si="59"/>
        <v>0</v>
      </c>
      <c r="AU38" s="184" t="b">
        <f t="shared" si="60"/>
        <v>0</v>
      </c>
      <c r="AV38" s="184" t="b">
        <f t="shared" si="61"/>
        <v>0</v>
      </c>
      <c r="AW38" s="184" t="b">
        <f t="shared" si="62"/>
        <v>0</v>
      </c>
      <c r="AX38" s="184" t="b">
        <f t="shared" si="63"/>
        <v>0</v>
      </c>
      <c r="AY38" s="184" t="b">
        <f t="shared" si="64"/>
        <v>0</v>
      </c>
      <c r="AZ38" s="184" t="b">
        <f t="shared" si="65"/>
        <v>0</v>
      </c>
      <c r="BA38" s="184" t="b">
        <f t="shared" si="66"/>
        <v>0</v>
      </c>
      <c r="BB38" s="184" t="b">
        <f t="shared" si="67"/>
        <v>0</v>
      </c>
      <c r="BC38" s="184" t="b">
        <f t="shared" si="68"/>
        <v>0</v>
      </c>
      <c r="BD38" s="184" t="b">
        <f t="shared" si="69"/>
        <v>0</v>
      </c>
      <c r="BE38" s="184" t="b">
        <f t="shared" si="70"/>
        <v>0</v>
      </c>
      <c r="BF38" s="184" t="b">
        <f t="shared" si="71"/>
        <v>0</v>
      </c>
      <c r="BG38" s="184" t="b">
        <f t="shared" si="72"/>
        <v>0</v>
      </c>
      <c r="BH38" s="184" t="b">
        <f t="shared" si="73"/>
        <v>0</v>
      </c>
      <c r="BI38" s="184" t="b">
        <f t="shared" si="74"/>
        <v>0</v>
      </c>
      <c r="BJ38" s="184" t="b">
        <f t="shared" si="75"/>
        <v>0</v>
      </c>
      <c r="BK38" s="184" t="b">
        <f t="shared" si="76"/>
        <v>0</v>
      </c>
      <c r="BL38" s="184" t="b">
        <f t="shared" si="77"/>
        <v>0</v>
      </c>
      <c r="BM38" s="184" t="b">
        <f t="shared" si="78"/>
        <v>0</v>
      </c>
      <c r="BN38" s="184" t="b">
        <f t="shared" si="79"/>
        <v>0</v>
      </c>
      <c r="BO38" s="184" t="b">
        <f t="shared" si="80"/>
        <v>0</v>
      </c>
      <c r="BP38" s="184" t="b">
        <f t="shared" si="81"/>
        <v>0</v>
      </c>
      <c r="BQ38" s="184" t="b">
        <f t="shared" si="82"/>
        <v>0</v>
      </c>
      <c r="BR38" s="184" t="b">
        <f t="shared" si="83"/>
        <v>0</v>
      </c>
      <c r="BS38" s="184" t="b">
        <f t="shared" si="84"/>
        <v>0</v>
      </c>
      <c r="BT38" s="184" t="b">
        <f t="shared" si="85"/>
        <v>0</v>
      </c>
      <c r="BU38" s="184" t="b">
        <f t="shared" si="86"/>
        <v>0</v>
      </c>
      <c r="BV38" s="184" t="b">
        <f t="shared" si="87"/>
        <v>0</v>
      </c>
      <c r="BW38" s="184" t="b">
        <f t="shared" si="88"/>
        <v>0</v>
      </c>
      <c r="BX38" s="184" t="b">
        <f t="shared" si="89"/>
        <v>0</v>
      </c>
      <c r="BY38" s="184" t="b">
        <f t="shared" si="90"/>
        <v>0</v>
      </c>
      <c r="BZ38" s="184" t="b">
        <f t="shared" si="91"/>
        <v>0</v>
      </c>
      <c r="CA38" s="184" t="b">
        <f t="shared" si="92"/>
        <v>0</v>
      </c>
      <c r="CB38" s="184" t="b">
        <f t="shared" si="93"/>
        <v>0</v>
      </c>
      <c r="CC38" s="184" t="b">
        <f t="shared" si="94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48"/>
        <v/>
      </c>
      <c r="W39" s="176" t="str">
        <f t="shared" si="49"/>
        <v/>
      </c>
      <c r="X39" s="173"/>
      <c r="Y39" s="172"/>
      <c r="Z39" s="177"/>
      <c r="AA39" s="177"/>
      <c r="AB39" s="178" t="str">
        <f t="shared" si="52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95"/>
        <v/>
      </c>
      <c r="AK39" s="171" t="str">
        <f t="shared" si="51"/>
        <v/>
      </c>
      <c r="AL39" s="183"/>
      <c r="AM39" s="183"/>
      <c r="AN39" s="184" t="b">
        <f t="shared" si="53"/>
        <v>0</v>
      </c>
      <c r="AO39" s="184" t="b">
        <f t="shared" si="54"/>
        <v>0</v>
      </c>
      <c r="AP39" s="184" t="b">
        <f t="shared" si="55"/>
        <v>0</v>
      </c>
      <c r="AQ39" s="184" t="b">
        <f t="shared" si="56"/>
        <v>0</v>
      </c>
      <c r="AR39" s="184" t="b">
        <f t="shared" si="57"/>
        <v>0</v>
      </c>
      <c r="AS39" s="184" t="b">
        <f t="shared" si="58"/>
        <v>0</v>
      </c>
      <c r="AT39" s="184" t="b">
        <f t="shared" si="59"/>
        <v>0</v>
      </c>
      <c r="AU39" s="184" t="b">
        <f t="shared" si="60"/>
        <v>0</v>
      </c>
      <c r="AV39" s="184" t="b">
        <f t="shared" si="61"/>
        <v>0</v>
      </c>
      <c r="AW39" s="184" t="b">
        <f t="shared" si="62"/>
        <v>0</v>
      </c>
      <c r="AX39" s="184" t="b">
        <f t="shared" si="63"/>
        <v>0</v>
      </c>
      <c r="AY39" s="184" t="b">
        <f t="shared" si="64"/>
        <v>0</v>
      </c>
      <c r="AZ39" s="184" t="b">
        <f t="shared" si="65"/>
        <v>0</v>
      </c>
      <c r="BA39" s="184" t="b">
        <f t="shared" si="66"/>
        <v>0</v>
      </c>
      <c r="BB39" s="184" t="b">
        <f t="shared" si="67"/>
        <v>0</v>
      </c>
      <c r="BC39" s="184" t="b">
        <f t="shared" si="68"/>
        <v>0</v>
      </c>
      <c r="BD39" s="184" t="b">
        <f t="shared" si="69"/>
        <v>0</v>
      </c>
      <c r="BE39" s="184" t="b">
        <f t="shared" si="70"/>
        <v>0</v>
      </c>
      <c r="BF39" s="184" t="b">
        <f t="shared" si="71"/>
        <v>0</v>
      </c>
      <c r="BG39" s="184" t="b">
        <f t="shared" si="72"/>
        <v>0</v>
      </c>
      <c r="BH39" s="184" t="b">
        <f t="shared" si="73"/>
        <v>0</v>
      </c>
      <c r="BI39" s="184" t="b">
        <f t="shared" si="74"/>
        <v>0</v>
      </c>
      <c r="BJ39" s="184" t="b">
        <f t="shared" si="75"/>
        <v>0</v>
      </c>
      <c r="BK39" s="184" t="b">
        <f t="shared" si="76"/>
        <v>0</v>
      </c>
      <c r="BL39" s="184" t="b">
        <f t="shared" si="77"/>
        <v>0</v>
      </c>
      <c r="BM39" s="184" t="b">
        <f t="shared" si="78"/>
        <v>0</v>
      </c>
      <c r="BN39" s="184" t="b">
        <f t="shared" si="79"/>
        <v>0</v>
      </c>
      <c r="BO39" s="184" t="b">
        <f t="shared" si="80"/>
        <v>0</v>
      </c>
      <c r="BP39" s="184" t="b">
        <f t="shared" si="81"/>
        <v>0</v>
      </c>
      <c r="BQ39" s="184" t="b">
        <f t="shared" si="82"/>
        <v>0</v>
      </c>
      <c r="BR39" s="184" t="b">
        <f t="shared" si="83"/>
        <v>0</v>
      </c>
      <c r="BS39" s="184" t="b">
        <f t="shared" si="84"/>
        <v>0</v>
      </c>
      <c r="BT39" s="184" t="b">
        <f t="shared" si="85"/>
        <v>0</v>
      </c>
      <c r="BU39" s="184" t="b">
        <f t="shared" si="86"/>
        <v>0</v>
      </c>
      <c r="BV39" s="184" t="b">
        <f t="shared" si="87"/>
        <v>0</v>
      </c>
      <c r="BW39" s="184" t="b">
        <f t="shared" si="88"/>
        <v>0</v>
      </c>
      <c r="BX39" s="184" t="b">
        <f t="shared" si="89"/>
        <v>0</v>
      </c>
      <c r="BY39" s="184" t="b">
        <f t="shared" si="90"/>
        <v>0</v>
      </c>
      <c r="BZ39" s="184" t="b">
        <f t="shared" si="91"/>
        <v>0</v>
      </c>
      <c r="CA39" s="184" t="b">
        <f t="shared" si="92"/>
        <v>0</v>
      </c>
      <c r="CB39" s="184" t="b">
        <f t="shared" si="93"/>
        <v>0</v>
      </c>
      <c r="CC39" s="184" t="b">
        <f t="shared" si="94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48"/>
        <v/>
      </c>
      <c r="W40" s="176" t="str">
        <f t="shared" si="49"/>
        <v/>
      </c>
      <c r="X40" s="173"/>
      <c r="Y40" s="172"/>
      <c r="Z40" s="177"/>
      <c r="AA40" s="177"/>
      <c r="AB40" s="178" t="str">
        <f t="shared" si="52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95"/>
        <v/>
      </c>
      <c r="AK40" s="171" t="str">
        <f t="shared" si="51"/>
        <v/>
      </c>
      <c r="AL40" s="183"/>
      <c r="AM40" s="183"/>
      <c r="AN40" s="184" t="b">
        <f t="shared" si="53"/>
        <v>0</v>
      </c>
      <c r="AO40" s="184" t="b">
        <f t="shared" si="54"/>
        <v>0</v>
      </c>
      <c r="AP40" s="184" t="b">
        <f t="shared" si="55"/>
        <v>0</v>
      </c>
      <c r="AQ40" s="184" t="b">
        <f t="shared" si="56"/>
        <v>0</v>
      </c>
      <c r="AR40" s="184" t="b">
        <f t="shared" si="57"/>
        <v>0</v>
      </c>
      <c r="AS40" s="184" t="b">
        <f t="shared" si="58"/>
        <v>0</v>
      </c>
      <c r="AT40" s="184" t="b">
        <f t="shared" si="59"/>
        <v>0</v>
      </c>
      <c r="AU40" s="184" t="b">
        <f t="shared" si="60"/>
        <v>0</v>
      </c>
      <c r="AV40" s="184" t="b">
        <f t="shared" si="61"/>
        <v>0</v>
      </c>
      <c r="AW40" s="184" t="b">
        <f t="shared" si="62"/>
        <v>0</v>
      </c>
      <c r="AX40" s="184" t="b">
        <f t="shared" si="63"/>
        <v>0</v>
      </c>
      <c r="AY40" s="184" t="b">
        <f t="shared" si="64"/>
        <v>0</v>
      </c>
      <c r="AZ40" s="184" t="b">
        <f t="shared" si="65"/>
        <v>0</v>
      </c>
      <c r="BA40" s="184" t="b">
        <f t="shared" si="66"/>
        <v>0</v>
      </c>
      <c r="BB40" s="184" t="b">
        <f t="shared" si="67"/>
        <v>0</v>
      </c>
      <c r="BC40" s="184" t="b">
        <f t="shared" si="68"/>
        <v>0</v>
      </c>
      <c r="BD40" s="184" t="b">
        <f t="shared" si="69"/>
        <v>0</v>
      </c>
      <c r="BE40" s="184" t="b">
        <f t="shared" si="70"/>
        <v>0</v>
      </c>
      <c r="BF40" s="184" t="b">
        <f t="shared" si="71"/>
        <v>0</v>
      </c>
      <c r="BG40" s="184" t="b">
        <f t="shared" si="72"/>
        <v>0</v>
      </c>
      <c r="BH40" s="184" t="b">
        <f t="shared" si="73"/>
        <v>0</v>
      </c>
      <c r="BI40" s="184" t="b">
        <f t="shared" si="74"/>
        <v>0</v>
      </c>
      <c r="BJ40" s="184" t="b">
        <f t="shared" si="75"/>
        <v>0</v>
      </c>
      <c r="BK40" s="184" t="b">
        <f t="shared" si="76"/>
        <v>0</v>
      </c>
      <c r="BL40" s="184" t="b">
        <f t="shared" si="77"/>
        <v>0</v>
      </c>
      <c r="BM40" s="184" t="b">
        <f t="shared" si="78"/>
        <v>0</v>
      </c>
      <c r="BN40" s="184" t="b">
        <f t="shared" si="79"/>
        <v>0</v>
      </c>
      <c r="BO40" s="184" t="b">
        <f t="shared" si="80"/>
        <v>0</v>
      </c>
      <c r="BP40" s="184" t="b">
        <f t="shared" si="81"/>
        <v>0</v>
      </c>
      <c r="BQ40" s="184" t="b">
        <f t="shared" si="82"/>
        <v>0</v>
      </c>
      <c r="BR40" s="184" t="b">
        <f t="shared" si="83"/>
        <v>0</v>
      </c>
      <c r="BS40" s="184" t="b">
        <f t="shared" si="84"/>
        <v>0</v>
      </c>
      <c r="BT40" s="184" t="b">
        <f t="shared" si="85"/>
        <v>0</v>
      </c>
      <c r="BU40" s="184" t="b">
        <f t="shared" si="86"/>
        <v>0</v>
      </c>
      <c r="BV40" s="184" t="b">
        <f t="shared" si="87"/>
        <v>0</v>
      </c>
      <c r="BW40" s="184" t="b">
        <f t="shared" si="88"/>
        <v>0</v>
      </c>
      <c r="BX40" s="184" t="b">
        <f t="shared" si="89"/>
        <v>0</v>
      </c>
      <c r="BY40" s="184" t="b">
        <f t="shared" si="90"/>
        <v>0</v>
      </c>
      <c r="BZ40" s="184" t="b">
        <f t="shared" si="91"/>
        <v>0</v>
      </c>
      <c r="CA40" s="184" t="b">
        <f t="shared" si="92"/>
        <v>0</v>
      </c>
      <c r="CB40" s="184" t="b">
        <f t="shared" si="93"/>
        <v>0</v>
      </c>
      <c r="CC40" s="184" t="b">
        <f t="shared" si="94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48"/>
        <v/>
      </c>
      <c r="W41" s="176" t="str">
        <f t="shared" si="49"/>
        <v/>
      </c>
      <c r="X41" s="173"/>
      <c r="Y41" s="172"/>
      <c r="Z41" s="177"/>
      <c r="AA41" s="177"/>
      <c r="AB41" s="178" t="str">
        <f t="shared" si="52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95"/>
        <v/>
      </c>
      <c r="AK41" s="171" t="str">
        <f t="shared" si="51"/>
        <v/>
      </c>
      <c r="AL41" s="183"/>
      <c r="AM41" s="183"/>
      <c r="AN41" s="184" t="b">
        <f t="shared" si="53"/>
        <v>0</v>
      </c>
      <c r="AO41" s="184" t="b">
        <f t="shared" si="54"/>
        <v>0</v>
      </c>
      <c r="AP41" s="184" t="b">
        <f t="shared" si="55"/>
        <v>0</v>
      </c>
      <c r="AQ41" s="184" t="b">
        <f t="shared" si="56"/>
        <v>0</v>
      </c>
      <c r="AR41" s="184" t="b">
        <f t="shared" si="57"/>
        <v>0</v>
      </c>
      <c r="AS41" s="184" t="b">
        <f t="shared" si="58"/>
        <v>0</v>
      </c>
      <c r="AT41" s="184" t="b">
        <f t="shared" si="59"/>
        <v>0</v>
      </c>
      <c r="AU41" s="184" t="b">
        <f t="shared" si="60"/>
        <v>0</v>
      </c>
      <c r="AV41" s="184" t="b">
        <f t="shared" si="61"/>
        <v>0</v>
      </c>
      <c r="AW41" s="184" t="b">
        <f t="shared" si="62"/>
        <v>0</v>
      </c>
      <c r="AX41" s="184" t="b">
        <f t="shared" si="63"/>
        <v>0</v>
      </c>
      <c r="AY41" s="184" t="b">
        <f t="shared" si="64"/>
        <v>0</v>
      </c>
      <c r="AZ41" s="184" t="b">
        <f t="shared" si="65"/>
        <v>0</v>
      </c>
      <c r="BA41" s="184" t="b">
        <f t="shared" si="66"/>
        <v>0</v>
      </c>
      <c r="BB41" s="184" t="b">
        <f t="shared" si="67"/>
        <v>0</v>
      </c>
      <c r="BC41" s="184" t="b">
        <f t="shared" si="68"/>
        <v>0</v>
      </c>
      <c r="BD41" s="184" t="b">
        <f t="shared" si="69"/>
        <v>0</v>
      </c>
      <c r="BE41" s="184" t="b">
        <f t="shared" si="70"/>
        <v>0</v>
      </c>
      <c r="BF41" s="184" t="b">
        <f t="shared" si="71"/>
        <v>0</v>
      </c>
      <c r="BG41" s="184" t="b">
        <f t="shared" si="72"/>
        <v>0</v>
      </c>
      <c r="BH41" s="184" t="b">
        <f t="shared" si="73"/>
        <v>0</v>
      </c>
      <c r="BI41" s="184" t="b">
        <f t="shared" si="74"/>
        <v>0</v>
      </c>
      <c r="BJ41" s="184" t="b">
        <f t="shared" si="75"/>
        <v>0</v>
      </c>
      <c r="BK41" s="184" t="b">
        <f t="shared" si="76"/>
        <v>0</v>
      </c>
      <c r="BL41" s="184" t="b">
        <f t="shared" si="77"/>
        <v>0</v>
      </c>
      <c r="BM41" s="184" t="b">
        <f t="shared" si="78"/>
        <v>0</v>
      </c>
      <c r="BN41" s="184" t="b">
        <f t="shared" si="79"/>
        <v>0</v>
      </c>
      <c r="BO41" s="184" t="b">
        <f t="shared" si="80"/>
        <v>0</v>
      </c>
      <c r="BP41" s="184" t="b">
        <f t="shared" si="81"/>
        <v>0</v>
      </c>
      <c r="BQ41" s="184" t="b">
        <f t="shared" si="82"/>
        <v>0</v>
      </c>
      <c r="BR41" s="184" t="b">
        <f t="shared" si="83"/>
        <v>0</v>
      </c>
      <c r="BS41" s="184" t="b">
        <f t="shared" si="84"/>
        <v>0</v>
      </c>
      <c r="BT41" s="184" t="b">
        <f t="shared" si="85"/>
        <v>0</v>
      </c>
      <c r="BU41" s="184" t="b">
        <f t="shared" si="86"/>
        <v>0</v>
      </c>
      <c r="BV41" s="184" t="b">
        <f t="shared" si="87"/>
        <v>0</v>
      </c>
      <c r="BW41" s="184" t="b">
        <f t="shared" si="88"/>
        <v>0</v>
      </c>
      <c r="BX41" s="184" t="b">
        <f t="shared" si="89"/>
        <v>0</v>
      </c>
      <c r="BY41" s="184" t="b">
        <f t="shared" si="90"/>
        <v>0</v>
      </c>
      <c r="BZ41" s="184" t="b">
        <f t="shared" si="91"/>
        <v>0</v>
      </c>
      <c r="CA41" s="184" t="b">
        <f t="shared" si="92"/>
        <v>0</v>
      </c>
      <c r="CB41" s="184" t="b">
        <f t="shared" si="93"/>
        <v>0</v>
      </c>
      <c r="CC41" s="184" t="b">
        <f t="shared" si="94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48"/>
        <v/>
      </c>
      <c r="W42" s="176" t="str">
        <f t="shared" si="49"/>
        <v/>
      </c>
      <c r="X42" s="173"/>
      <c r="Y42" s="172"/>
      <c r="Z42" s="177"/>
      <c r="AA42" s="177"/>
      <c r="AB42" s="178" t="str">
        <f t="shared" si="52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95"/>
        <v/>
      </c>
      <c r="AK42" s="171" t="str">
        <f t="shared" si="51"/>
        <v/>
      </c>
      <c r="AL42" s="183"/>
      <c r="AM42" s="183"/>
      <c r="AN42" s="184" t="b">
        <f t="shared" si="53"/>
        <v>0</v>
      </c>
      <c r="AO42" s="184" t="b">
        <f t="shared" si="54"/>
        <v>0</v>
      </c>
      <c r="AP42" s="184" t="b">
        <f t="shared" si="55"/>
        <v>0</v>
      </c>
      <c r="AQ42" s="184" t="b">
        <f t="shared" si="56"/>
        <v>0</v>
      </c>
      <c r="AR42" s="184" t="b">
        <f t="shared" si="57"/>
        <v>0</v>
      </c>
      <c r="AS42" s="184" t="b">
        <f t="shared" si="58"/>
        <v>0</v>
      </c>
      <c r="AT42" s="184" t="b">
        <f t="shared" si="59"/>
        <v>0</v>
      </c>
      <c r="AU42" s="184" t="b">
        <f t="shared" si="60"/>
        <v>0</v>
      </c>
      <c r="AV42" s="184" t="b">
        <f t="shared" si="61"/>
        <v>0</v>
      </c>
      <c r="AW42" s="184" t="b">
        <f t="shared" si="62"/>
        <v>0</v>
      </c>
      <c r="AX42" s="184" t="b">
        <f t="shared" si="63"/>
        <v>0</v>
      </c>
      <c r="AY42" s="184" t="b">
        <f t="shared" si="64"/>
        <v>0</v>
      </c>
      <c r="AZ42" s="184" t="b">
        <f t="shared" si="65"/>
        <v>0</v>
      </c>
      <c r="BA42" s="184" t="b">
        <f t="shared" si="66"/>
        <v>0</v>
      </c>
      <c r="BB42" s="184" t="b">
        <f t="shared" si="67"/>
        <v>0</v>
      </c>
      <c r="BC42" s="184" t="b">
        <f t="shared" si="68"/>
        <v>0</v>
      </c>
      <c r="BD42" s="184" t="b">
        <f t="shared" si="69"/>
        <v>0</v>
      </c>
      <c r="BE42" s="184" t="b">
        <f t="shared" si="70"/>
        <v>0</v>
      </c>
      <c r="BF42" s="184" t="b">
        <f t="shared" si="71"/>
        <v>0</v>
      </c>
      <c r="BG42" s="184" t="b">
        <f t="shared" si="72"/>
        <v>0</v>
      </c>
      <c r="BH42" s="184" t="b">
        <f t="shared" si="73"/>
        <v>0</v>
      </c>
      <c r="BI42" s="184" t="b">
        <f t="shared" si="74"/>
        <v>0</v>
      </c>
      <c r="BJ42" s="184" t="b">
        <f t="shared" si="75"/>
        <v>0</v>
      </c>
      <c r="BK42" s="184" t="b">
        <f t="shared" si="76"/>
        <v>0</v>
      </c>
      <c r="BL42" s="184" t="b">
        <f t="shared" si="77"/>
        <v>0</v>
      </c>
      <c r="BM42" s="184" t="b">
        <f t="shared" si="78"/>
        <v>0</v>
      </c>
      <c r="BN42" s="184" t="b">
        <f t="shared" si="79"/>
        <v>0</v>
      </c>
      <c r="BO42" s="184" t="b">
        <f t="shared" si="80"/>
        <v>0</v>
      </c>
      <c r="BP42" s="184" t="b">
        <f t="shared" si="81"/>
        <v>0</v>
      </c>
      <c r="BQ42" s="184" t="b">
        <f t="shared" si="82"/>
        <v>0</v>
      </c>
      <c r="BR42" s="184" t="b">
        <f t="shared" si="83"/>
        <v>0</v>
      </c>
      <c r="BS42" s="184" t="b">
        <f t="shared" si="84"/>
        <v>0</v>
      </c>
      <c r="BT42" s="184" t="b">
        <f t="shared" si="85"/>
        <v>0</v>
      </c>
      <c r="BU42" s="184" t="b">
        <f t="shared" si="86"/>
        <v>0</v>
      </c>
      <c r="BV42" s="184" t="b">
        <f t="shared" si="87"/>
        <v>0</v>
      </c>
      <c r="BW42" s="184" t="b">
        <f t="shared" si="88"/>
        <v>0</v>
      </c>
      <c r="BX42" s="184" t="b">
        <f t="shared" si="89"/>
        <v>0</v>
      </c>
      <c r="BY42" s="184" t="b">
        <f t="shared" si="90"/>
        <v>0</v>
      </c>
      <c r="BZ42" s="184" t="b">
        <f t="shared" si="91"/>
        <v>0</v>
      </c>
      <c r="CA42" s="184" t="b">
        <f t="shared" si="92"/>
        <v>0</v>
      </c>
      <c r="CB42" s="184" t="b">
        <f t="shared" si="93"/>
        <v>0</v>
      </c>
      <c r="CC42" s="184" t="b">
        <f t="shared" si="94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48"/>
        <v/>
      </c>
      <c r="W43" s="176" t="str">
        <f t="shared" si="49"/>
        <v/>
      </c>
      <c r="X43" s="173"/>
      <c r="Y43" s="172"/>
      <c r="Z43" s="177"/>
      <c r="AA43" s="177"/>
      <c r="AB43" s="178" t="str">
        <f t="shared" si="52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95"/>
        <v/>
      </c>
      <c r="AK43" s="171" t="str">
        <f t="shared" si="51"/>
        <v/>
      </c>
      <c r="AL43" s="183"/>
      <c r="AM43" s="183"/>
      <c r="AN43" s="184" t="b">
        <f t="shared" si="53"/>
        <v>0</v>
      </c>
      <c r="AO43" s="184" t="b">
        <f t="shared" si="54"/>
        <v>0</v>
      </c>
      <c r="AP43" s="184" t="b">
        <f t="shared" si="55"/>
        <v>0</v>
      </c>
      <c r="AQ43" s="184" t="b">
        <f t="shared" si="56"/>
        <v>0</v>
      </c>
      <c r="AR43" s="184" t="b">
        <f t="shared" si="57"/>
        <v>0</v>
      </c>
      <c r="AS43" s="184" t="b">
        <f t="shared" si="58"/>
        <v>0</v>
      </c>
      <c r="AT43" s="184" t="b">
        <f t="shared" si="59"/>
        <v>0</v>
      </c>
      <c r="AU43" s="184" t="b">
        <f t="shared" si="60"/>
        <v>0</v>
      </c>
      <c r="AV43" s="184" t="b">
        <f t="shared" si="61"/>
        <v>0</v>
      </c>
      <c r="AW43" s="184" t="b">
        <f t="shared" si="62"/>
        <v>0</v>
      </c>
      <c r="AX43" s="184" t="b">
        <f t="shared" si="63"/>
        <v>0</v>
      </c>
      <c r="AY43" s="184" t="b">
        <f t="shared" si="64"/>
        <v>0</v>
      </c>
      <c r="AZ43" s="184" t="b">
        <f t="shared" si="65"/>
        <v>0</v>
      </c>
      <c r="BA43" s="184" t="b">
        <f t="shared" si="66"/>
        <v>0</v>
      </c>
      <c r="BB43" s="184" t="b">
        <f t="shared" si="67"/>
        <v>0</v>
      </c>
      <c r="BC43" s="184" t="b">
        <f t="shared" si="68"/>
        <v>0</v>
      </c>
      <c r="BD43" s="184" t="b">
        <f t="shared" si="69"/>
        <v>0</v>
      </c>
      <c r="BE43" s="184" t="b">
        <f t="shared" si="70"/>
        <v>0</v>
      </c>
      <c r="BF43" s="184" t="b">
        <f t="shared" si="71"/>
        <v>0</v>
      </c>
      <c r="BG43" s="184" t="b">
        <f t="shared" si="72"/>
        <v>0</v>
      </c>
      <c r="BH43" s="184" t="b">
        <f t="shared" si="73"/>
        <v>0</v>
      </c>
      <c r="BI43" s="184" t="b">
        <f t="shared" si="74"/>
        <v>0</v>
      </c>
      <c r="BJ43" s="184" t="b">
        <f t="shared" si="75"/>
        <v>0</v>
      </c>
      <c r="BK43" s="184" t="b">
        <f t="shared" si="76"/>
        <v>0</v>
      </c>
      <c r="BL43" s="184" t="b">
        <f t="shared" si="77"/>
        <v>0</v>
      </c>
      <c r="BM43" s="184" t="b">
        <f t="shared" si="78"/>
        <v>0</v>
      </c>
      <c r="BN43" s="184" t="b">
        <f t="shared" si="79"/>
        <v>0</v>
      </c>
      <c r="BO43" s="184" t="b">
        <f t="shared" si="80"/>
        <v>0</v>
      </c>
      <c r="BP43" s="184" t="b">
        <f t="shared" si="81"/>
        <v>0</v>
      </c>
      <c r="BQ43" s="184" t="b">
        <f t="shared" si="82"/>
        <v>0</v>
      </c>
      <c r="BR43" s="184" t="b">
        <f t="shared" si="83"/>
        <v>0</v>
      </c>
      <c r="BS43" s="184" t="b">
        <f t="shared" si="84"/>
        <v>0</v>
      </c>
      <c r="BT43" s="184" t="b">
        <f t="shared" si="85"/>
        <v>0</v>
      </c>
      <c r="BU43" s="184" t="b">
        <f t="shared" si="86"/>
        <v>0</v>
      </c>
      <c r="BV43" s="184" t="b">
        <f t="shared" si="87"/>
        <v>0</v>
      </c>
      <c r="BW43" s="184" t="b">
        <f t="shared" si="88"/>
        <v>0</v>
      </c>
      <c r="BX43" s="184" t="b">
        <f t="shared" si="89"/>
        <v>0</v>
      </c>
      <c r="BY43" s="184" t="b">
        <f t="shared" si="90"/>
        <v>0</v>
      </c>
      <c r="BZ43" s="184" t="b">
        <f t="shared" si="91"/>
        <v>0</v>
      </c>
      <c r="CA43" s="184" t="b">
        <f t="shared" si="92"/>
        <v>0</v>
      </c>
      <c r="CB43" s="184" t="b">
        <f t="shared" si="93"/>
        <v>0</v>
      </c>
      <c r="CC43" s="184" t="b">
        <f t="shared" si="94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48"/>
        <v/>
      </c>
      <c r="W44" s="176" t="str">
        <f t="shared" si="49"/>
        <v/>
      </c>
      <c r="X44" s="173"/>
      <c r="Y44" s="172"/>
      <c r="Z44" s="177"/>
      <c r="AA44" s="177"/>
      <c r="AB44" s="178" t="str">
        <f t="shared" si="52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95"/>
        <v/>
      </c>
      <c r="AK44" s="171" t="str">
        <f t="shared" si="51"/>
        <v/>
      </c>
      <c r="AL44" s="183"/>
      <c r="AM44" s="183"/>
      <c r="AN44" s="184" t="b">
        <f t="shared" si="53"/>
        <v>0</v>
      </c>
      <c r="AO44" s="184" t="b">
        <f t="shared" si="54"/>
        <v>0</v>
      </c>
      <c r="AP44" s="184" t="b">
        <f t="shared" si="55"/>
        <v>0</v>
      </c>
      <c r="AQ44" s="184" t="b">
        <f t="shared" si="56"/>
        <v>0</v>
      </c>
      <c r="AR44" s="184" t="b">
        <f t="shared" si="57"/>
        <v>0</v>
      </c>
      <c r="AS44" s="184" t="b">
        <f t="shared" si="58"/>
        <v>0</v>
      </c>
      <c r="AT44" s="184" t="b">
        <f t="shared" si="59"/>
        <v>0</v>
      </c>
      <c r="AU44" s="184" t="b">
        <f t="shared" si="60"/>
        <v>0</v>
      </c>
      <c r="AV44" s="184" t="b">
        <f t="shared" si="61"/>
        <v>0</v>
      </c>
      <c r="AW44" s="184" t="b">
        <f t="shared" si="62"/>
        <v>0</v>
      </c>
      <c r="AX44" s="184" t="b">
        <f t="shared" si="63"/>
        <v>0</v>
      </c>
      <c r="AY44" s="184" t="b">
        <f t="shared" si="64"/>
        <v>0</v>
      </c>
      <c r="AZ44" s="184" t="b">
        <f t="shared" si="65"/>
        <v>0</v>
      </c>
      <c r="BA44" s="184" t="b">
        <f t="shared" si="66"/>
        <v>0</v>
      </c>
      <c r="BB44" s="184" t="b">
        <f t="shared" si="67"/>
        <v>0</v>
      </c>
      <c r="BC44" s="184" t="b">
        <f t="shared" si="68"/>
        <v>0</v>
      </c>
      <c r="BD44" s="184" t="b">
        <f t="shared" si="69"/>
        <v>0</v>
      </c>
      <c r="BE44" s="184" t="b">
        <f t="shared" si="70"/>
        <v>0</v>
      </c>
      <c r="BF44" s="184" t="b">
        <f t="shared" si="71"/>
        <v>0</v>
      </c>
      <c r="BG44" s="184" t="b">
        <f t="shared" si="72"/>
        <v>0</v>
      </c>
      <c r="BH44" s="184" t="b">
        <f t="shared" si="73"/>
        <v>0</v>
      </c>
      <c r="BI44" s="184" t="b">
        <f t="shared" si="74"/>
        <v>0</v>
      </c>
      <c r="BJ44" s="184" t="b">
        <f t="shared" si="75"/>
        <v>0</v>
      </c>
      <c r="BK44" s="184" t="b">
        <f t="shared" si="76"/>
        <v>0</v>
      </c>
      <c r="BL44" s="184" t="b">
        <f t="shared" si="77"/>
        <v>0</v>
      </c>
      <c r="BM44" s="184" t="b">
        <f t="shared" si="78"/>
        <v>0</v>
      </c>
      <c r="BN44" s="184" t="b">
        <f t="shared" si="79"/>
        <v>0</v>
      </c>
      <c r="BO44" s="184" t="b">
        <f t="shared" si="80"/>
        <v>0</v>
      </c>
      <c r="BP44" s="184" t="b">
        <f t="shared" si="81"/>
        <v>0</v>
      </c>
      <c r="BQ44" s="184" t="b">
        <f t="shared" si="82"/>
        <v>0</v>
      </c>
      <c r="BR44" s="184" t="b">
        <f t="shared" si="83"/>
        <v>0</v>
      </c>
      <c r="BS44" s="184" t="b">
        <f t="shared" si="84"/>
        <v>0</v>
      </c>
      <c r="BT44" s="184" t="b">
        <f t="shared" si="85"/>
        <v>0</v>
      </c>
      <c r="BU44" s="184" t="b">
        <f t="shared" si="86"/>
        <v>0</v>
      </c>
      <c r="BV44" s="184" t="b">
        <f t="shared" si="87"/>
        <v>0</v>
      </c>
      <c r="BW44" s="184" t="b">
        <f t="shared" si="88"/>
        <v>0</v>
      </c>
      <c r="BX44" s="184" t="b">
        <f t="shared" si="89"/>
        <v>0</v>
      </c>
      <c r="BY44" s="184" t="b">
        <f t="shared" si="90"/>
        <v>0</v>
      </c>
      <c r="BZ44" s="184" t="b">
        <f t="shared" si="91"/>
        <v>0</v>
      </c>
      <c r="CA44" s="184" t="b">
        <f t="shared" si="92"/>
        <v>0</v>
      </c>
      <c r="CB44" s="184" t="b">
        <f t="shared" si="93"/>
        <v>0</v>
      </c>
      <c r="CC44" s="184" t="b">
        <f t="shared" si="94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48"/>
        <v/>
      </c>
      <c r="W45" s="176" t="str">
        <f t="shared" si="49"/>
        <v/>
      </c>
      <c r="X45" s="173"/>
      <c r="Y45" s="172"/>
      <c r="Z45" s="177"/>
      <c r="AA45" s="177"/>
      <c r="AB45" s="178" t="str">
        <f t="shared" si="52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95"/>
        <v/>
      </c>
      <c r="AK45" s="171" t="str">
        <f t="shared" si="51"/>
        <v/>
      </c>
      <c r="AL45" s="183"/>
      <c r="AM45" s="183"/>
      <c r="AN45" s="184" t="b">
        <f t="shared" si="53"/>
        <v>0</v>
      </c>
      <c r="AO45" s="184" t="b">
        <f t="shared" si="54"/>
        <v>0</v>
      </c>
      <c r="AP45" s="184" t="b">
        <f t="shared" si="55"/>
        <v>0</v>
      </c>
      <c r="AQ45" s="184" t="b">
        <f t="shared" si="56"/>
        <v>0</v>
      </c>
      <c r="AR45" s="184" t="b">
        <f t="shared" si="57"/>
        <v>0</v>
      </c>
      <c r="AS45" s="184" t="b">
        <f t="shared" si="58"/>
        <v>0</v>
      </c>
      <c r="AT45" s="184" t="b">
        <f t="shared" si="59"/>
        <v>0</v>
      </c>
      <c r="AU45" s="184" t="b">
        <f t="shared" si="60"/>
        <v>0</v>
      </c>
      <c r="AV45" s="184" t="b">
        <f t="shared" si="61"/>
        <v>0</v>
      </c>
      <c r="AW45" s="184" t="b">
        <f t="shared" si="62"/>
        <v>0</v>
      </c>
      <c r="AX45" s="184" t="b">
        <f t="shared" si="63"/>
        <v>0</v>
      </c>
      <c r="AY45" s="184" t="b">
        <f t="shared" si="64"/>
        <v>0</v>
      </c>
      <c r="AZ45" s="184" t="b">
        <f t="shared" si="65"/>
        <v>0</v>
      </c>
      <c r="BA45" s="184" t="b">
        <f t="shared" si="66"/>
        <v>0</v>
      </c>
      <c r="BB45" s="184" t="b">
        <f t="shared" si="67"/>
        <v>0</v>
      </c>
      <c r="BC45" s="184" t="b">
        <f t="shared" si="68"/>
        <v>0</v>
      </c>
      <c r="BD45" s="184" t="b">
        <f t="shared" si="69"/>
        <v>0</v>
      </c>
      <c r="BE45" s="184" t="b">
        <f t="shared" si="70"/>
        <v>0</v>
      </c>
      <c r="BF45" s="184" t="b">
        <f t="shared" si="71"/>
        <v>0</v>
      </c>
      <c r="BG45" s="184" t="b">
        <f t="shared" si="72"/>
        <v>0</v>
      </c>
      <c r="BH45" s="184" t="b">
        <f t="shared" si="73"/>
        <v>0</v>
      </c>
      <c r="BI45" s="184" t="b">
        <f t="shared" si="74"/>
        <v>0</v>
      </c>
      <c r="BJ45" s="184" t="b">
        <f t="shared" si="75"/>
        <v>0</v>
      </c>
      <c r="BK45" s="184" t="b">
        <f t="shared" si="76"/>
        <v>0</v>
      </c>
      <c r="BL45" s="184" t="b">
        <f t="shared" si="77"/>
        <v>0</v>
      </c>
      <c r="BM45" s="184" t="b">
        <f t="shared" si="78"/>
        <v>0</v>
      </c>
      <c r="BN45" s="184" t="b">
        <f t="shared" si="79"/>
        <v>0</v>
      </c>
      <c r="BO45" s="184" t="b">
        <f t="shared" si="80"/>
        <v>0</v>
      </c>
      <c r="BP45" s="184" t="b">
        <f t="shared" si="81"/>
        <v>0</v>
      </c>
      <c r="BQ45" s="184" t="b">
        <f t="shared" si="82"/>
        <v>0</v>
      </c>
      <c r="BR45" s="184" t="b">
        <f t="shared" si="83"/>
        <v>0</v>
      </c>
      <c r="BS45" s="184" t="b">
        <f t="shared" si="84"/>
        <v>0</v>
      </c>
      <c r="BT45" s="184" t="b">
        <f t="shared" si="85"/>
        <v>0</v>
      </c>
      <c r="BU45" s="184" t="b">
        <f t="shared" si="86"/>
        <v>0</v>
      </c>
      <c r="BV45" s="184" t="b">
        <f t="shared" si="87"/>
        <v>0</v>
      </c>
      <c r="BW45" s="184" t="b">
        <f t="shared" si="88"/>
        <v>0</v>
      </c>
      <c r="BX45" s="184" t="b">
        <f t="shared" si="89"/>
        <v>0</v>
      </c>
      <c r="BY45" s="184" t="b">
        <f t="shared" si="90"/>
        <v>0</v>
      </c>
      <c r="BZ45" s="184" t="b">
        <f t="shared" si="91"/>
        <v>0</v>
      </c>
      <c r="CA45" s="184" t="b">
        <f t="shared" si="92"/>
        <v>0</v>
      </c>
      <c r="CB45" s="184" t="b">
        <f t="shared" si="93"/>
        <v>0</v>
      </c>
      <c r="CC45" s="184" t="b">
        <f t="shared" si="94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48"/>
        <v/>
      </c>
      <c r="W46" s="176" t="str">
        <f t="shared" si="49"/>
        <v/>
      </c>
      <c r="X46" s="173"/>
      <c r="Y46" s="172"/>
      <c r="Z46" s="177"/>
      <c r="AA46" s="177"/>
      <c r="AB46" s="178" t="str">
        <f t="shared" si="52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95"/>
        <v/>
      </c>
      <c r="AK46" s="171" t="str">
        <f t="shared" si="51"/>
        <v/>
      </c>
      <c r="AL46" s="183"/>
      <c r="AM46" s="183"/>
      <c r="AN46" s="184" t="b">
        <f t="shared" si="53"/>
        <v>0</v>
      </c>
      <c r="AO46" s="184" t="b">
        <f t="shared" si="54"/>
        <v>0</v>
      </c>
      <c r="AP46" s="184" t="b">
        <f t="shared" si="55"/>
        <v>0</v>
      </c>
      <c r="AQ46" s="184" t="b">
        <f t="shared" si="56"/>
        <v>0</v>
      </c>
      <c r="AR46" s="184" t="b">
        <f t="shared" si="57"/>
        <v>0</v>
      </c>
      <c r="AS46" s="184" t="b">
        <f t="shared" si="58"/>
        <v>0</v>
      </c>
      <c r="AT46" s="184" t="b">
        <f t="shared" si="59"/>
        <v>0</v>
      </c>
      <c r="AU46" s="184" t="b">
        <f t="shared" si="60"/>
        <v>0</v>
      </c>
      <c r="AV46" s="184" t="b">
        <f t="shared" si="61"/>
        <v>0</v>
      </c>
      <c r="AW46" s="184" t="b">
        <f t="shared" si="62"/>
        <v>0</v>
      </c>
      <c r="AX46" s="184" t="b">
        <f t="shared" si="63"/>
        <v>0</v>
      </c>
      <c r="AY46" s="184" t="b">
        <f t="shared" si="64"/>
        <v>0</v>
      </c>
      <c r="AZ46" s="184" t="b">
        <f t="shared" si="65"/>
        <v>0</v>
      </c>
      <c r="BA46" s="184" t="b">
        <f t="shared" si="66"/>
        <v>0</v>
      </c>
      <c r="BB46" s="184" t="b">
        <f t="shared" si="67"/>
        <v>0</v>
      </c>
      <c r="BC46" s="184" t="b">
        <f t="shared" si="68"/>
        <v>0</v>
      </c>
      <c r="BD46" s="184" t="b">
        <f t="shared" si="69"/>
        <v>0</v>
      </c>
      <c r="BE46" s="184" t="b">
        <f t="shared" si="70"/>
        <v>0</v>
      </c>
      <c r="BF46" s="184" t="b">
        <f t="shared" si="71"/>
        <v>0</v>
      </c>
      <c r="BG46" s="184" t="b">
        <f t="shared" si="72"/>
        <v>0</v>
      </c>
      <c r="BH46" s="184" t="b">
        <f t="shared" si="73"/>
        <v>0</v>
      </c>
      <c r="BI46" s="184" t="b">
        <f t="shared" si="74"/>
        <v>0</v>
      </c>
      <c r="BJ46" s="184" t="b">
        <f t="shared" si="75"/>
        <v>0</v>
      </c>
      <c r="BK46" s="184" t="b">
        <f t="shared" si="76"/>
        <v>0</v>
      </c>
      <c r="BL46" s="184" t="b">
        <f t="shared" si="77"/>
        <v>0</v>
      </c>
      <c r="BM46" s="184" t="b">
        <f t="shared" si="78"/>
        <v>0</v>
      </c>
      <c r="BN46" s="184" t="b">
        <f t="shared" si="79"/>
        <v>0</v>
      </c>
      <c r="BO46" s="184" t="b">
        <f t="shared" si="80"/>
        <v>0</v>
      </c>
      <c r="BP46" s="184" t="b">
        <f t="shared" si="81"/>
        <v>0</v>
      </c>
      <c r="BQ46" s="184" t="b">
        <f t="shared" si="82"/>
        <v>0</v>
      </c>
      <c r="BR46" s="184" t="b">
        <f t="shared" si="83"/>
        <v>0</v>
      </c>
      <c r="BS46" s="184" t="b">
        <f t="shared" si="84"/>
        <v>0</v>
      </c>
      <c r="BT46" s="184" t="b">
        <f t="shared" si="85"/>
        <v>0</v>
      </c>
      <c r="BU46" s="184" t="b">
        <f t="shared" si="86"/>
        <v>0</v>
      </c>
      <c r="BV46" s="184" t="b">
        <f t="shared" si="87"/>
        <v>0</v>
      </c>
      <c r="BW46" s="184" t="b">
        <f t="shared" si="88"/>
        <v>0</v>
      </c>
      <c r="BX46" s="184" t="b">
        <f t="shared" si="89"/>
        <v>0</v>
      </c>
      <c r="BY46" s="184" t="b">
        <f t="shared" si="90"/>
        <v>0</v>
      </c>
      <c r="BZ46" s="184" t="b">
        <f t="shared" si="91"/>
        <v>0</v>
      </c>
      <c r="CA46" s="184" t="b">
        <f t="shared" si="92"/>
        <v>0</v>
      </c>
      <c r="CB46" s="184" t="b">
        <f t="shared" si="93"/>
        <v>0</v>
      </c>
      <c r="CC46" s="184" t="b">
        <f t="shared" si="94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48"/>
        <v/>
      </c>
      <c r="W47" s="176" t="str">
        <f t="shared" si="49"/>
        <v/>
      </c>
      <c r="X47" s="173"/>
      <c r="Y47" s="172"/>
      <c r="Z47" s="177"/>
      <c r="AA47" s="177"/>
      <c r="AB47" s="178" t="str">
        <f t="shared" si="52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95"/>
        <v/>
      </c>
      <c r="AK47" s="171" t="str">
        <f t="shared" si="51"/>
        <v/>
      </c>
      <c r="AL47" s="183"/>
      <c r="AM47" s="183"/>
      <c r="AN47" s="184" t="b">
        <f t="shared" si="53"/>
        <v>0</v>
      </c>
      <c r="AO47" s="184" t="b">
        <f t="shared" si="54"/>
        <v>0</v>
      </c>
      <c r="AP47" s="184" t="b">
        <f t="shared" si="55"/>
        <v>0</v>
      </c>
      <c r="AQ47" s="184" t="b">
        <f t="shared" si="56"/>
        <v>0</v>
      </c>
      <c r="AR47" s="184" t="b">
        <f t="shared" si="57"/>
        <v>0</v>
      </c>
      <c r="AS47" s="184" t="b">
        <f t="shared" si="58"/>
        <v>0</v>
      </c>
      <c r="AT47" s="184" t="b">
        <f t="shared" si="59"/>
        <v>0</v>
      </c>
      <c r="AU47" s="184" t="b">
        <f t="shared" si="60"/>
        <v>0</v>
      </c>
      <c r="AV47" s="184" t="b">
        <f t="shared" si="61"/>
        <v>0</v>
      </c>
      <c r="AW47" s="184" t="b">
        <f t="shared" si="62"/>
        <v>0</v>
      </c>
      <c r="AX47" s="184" t="b">
        <f t="shared" si="63"/>
        <v>0</v>
      </c>
      <c r="AY47" s="184" t="b">
        <f t="shared" si="64"/>
        <v>0</v>
      </c>
      <c r="AZ47" s="184" t="b">
        <f t="shared" si="65"/>
        <v>0</v>
      </c>
      <c r="BA47" s="184" t="b">
        <f t="shared" si="66"/>
        <v>0</v>
      </c>
      <c r="BB47" s="184" t="b">
        <f t="shared" si="67"/>
        <v>0</v>
      </c>
      <c r="BC47" s="184" t="b">
        <f t="shared" si="68"/>
        <v>0</v>
      </c>
      <c r="BD47" s="184" t="b">
        <f t="shared" si="69"/>
        <v>0</v>
      </c>
      <c r="BE47" s="184" t="b">
        <f t="shared" si="70"/>
        <v>0</v>
      </c>
      <c r="BF47" s="184" t="b">
        <f t="shared" si="71"/>
        <v>0</v>
      </c>
      <c r="BG47" s="184" t="b">
        <f t="shared" si="72"/>
        <v>0</v>
      </c>
      <c r="BH47" s="184" t="b">
        <f t="shared" si="73"/>
        <v>0</v>
      </c>
      <c r="BI47" s="184" t="b">
        <f t="shared" si="74"/>
        <v>0</v>
      </c>
      <c r="BJ47" s="184" t="b">
        <f t="shared" si="75"/>
        <v>0</v>
      </c>
      <c r="BK47" s="184" t="b">
        <f t="shared" si="76"/>
        <v>0</v>
      </c>
      <c r="BL47" s="184" t="b">
        <f t="shared" si="77"/>
        <v>0</v>
      </c>
      <c r="BM47" s="184" t="b">
        <f t="shared" si="78"/>
        <v>0</v>
      </c>
      <c r="BN47" s="184" t="b">
        <f t="shared" si="79"/>
        <v>0</v>
      </c>
      <c r="BO47" s="184" t="b">
        <f t="shared" si="80"/>
        <v>0</v>
      </c>
      <c r="BP47" s="184" t="b">
        <f t="shared" si="81"/>
        <v>0</v>
      </c>
      <c r="BQ47" s="184" t="b">
        <f t="shared" si="82"/>
        <v>0</v>
      </c>
      <c r="BR47" s="184" t="b">
        <f t="shared" si="83"/>
        <v>0</v>
      </c>
      <c r="BS47" s="184" t="b">
        <f t="shared" si="84"/>
        <v>0</v>
      </c>
      <c r="BT47" s="184" t="b">
        <f t="shared" si="85"/>
        <v>0</v>
      </c>
      <c r="BU47" s="184" t="b">
        <f t="shared" si="86"/>
        <v>0</v>
      </c>
      <c r="BV47" s="184" t="b">
        <f t="shared" si="87"/>
        <v>0</v>
      </c>
      <c r="BW47" s="184" t="b">
        <f t="shared" si="88"/>
        <v>0</v>
      </c>
      <c r="BX47" s="184" t="b">
        <f t="shared" si="89"/>
        <v>0</v>
      </c>
      <c r="BY47" s="184" t="b">
        <f t="shared" si="90"/>
        <v>0</v>
      </c>
      <c r="BZ47" s="184" t="b">
        <f t="shared" si="91"/>
        <v>0</v>
      </c>
      <c r="CA47" s="184" t="b">
        <f t="shared" si="92"/>
        <v>0</v>
      </c>
      <c r="CB47" s="184" t="b">
        <f t="shared" si="93"/>
        <v>0</v>
      </c>
      <c r="CC47" s="184" t="b">
        <f t="shared" si="94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48"/>
        <v/>
      </c>
      <c r="W48" s="176" t="str">
        <f t="shared" si="49"/>
        <v/>
      </c>
      <c r="X48" s="173"/>
      <c r="Y48" s="172"/>
      <c r="Z48" s="177"/>
      <c r="AA48" s="177"/>
      <c r="AB48" s="178" t="str">
        <f t="shared" si="52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95"/>
        <v/>
      </c>
      <c r="AK48" s="171" t="str">
        <f t="shared" si="51"/>
        <v/>
      </c>
      <c r="AL48" s="183"/>
      <c r="AM48" s="183"/>
      <c r="AN48" s="184" t="b">
        <f t="shared" si="53"/>
        <v>0</v>
      </c>
      <c r="AO48" s="184" t="b">
        <f t="shared" si="54"/>
        <v>0</v>
      </c>
      <c r="AP48" s="184" t="b">
        <f t="shared" si="55"/>
        <v>0</v>
      </c>
      <c r="AQ48" s="184" t="b">
        <f t="shared" si="56"/>
        <v>0</v>
      </c>
      <c r="AR48" s="184" t="b">
        <f t="shared" si="57"/>
        <v>0</v>
      </c>
      <c r="AS48" s="184" t="b">
        <f t="shared" si="58"/>
        <v>0</v>
      </c>
      <c r="AT48" s="184" t="b">
        <f t="shared" si="59"/>
        <v>0</v>
      </c>
      <c r="AU48" s="184" t="b">
        <f t="shared" si="60"/>
        <v>0</v>
      </c>
      <c r="AV48" s="184" t="b">
        <f t="shared" si="61"/>
        <v>0</v>
      </c>
      <c r="AW48" s="184" t="b">
        <f t="shared" si="62"/>
        <v>0</v>
      </c>
      <c r="AX48" s="184" t="b">
        <f t="shared" si="63"/>
        <v>0</v>
      </c>
      <c r="AY48" s="184" t="b">
        <f t="shared" si="64"/>
        <v>0</v>
      </c>
      <c r="AZ48" s="184" t="b">
        <f t="shared" si="65"/>
        <v>0</v>
      </c>
      <c r="BA48" s="184" t="b">
        <f t="shared" si="66"/>
        <v>0</v>
      </c>
      <c r="BB48" s="184" t="b">
        <f t="shared" si="67"/>
        <v>0</v>
      </c>
      <c r="BC48" s="184" t="b">
        <f t="shared" si="68"/>
        <v>0</v>
      </c>
      <c r="BD48" s="184" t="b">
        <f t="shared" si="69"/>
        <v>0</v>
      </c>
      <c r="BE48" s="184" t="b">
        <f t="shared" si="70"/>
        <v>0</v>
      </c>
      <c r="BF48" s="184" t="b">
        <f t="shared" si="71"/>
        <v>0</v>
      </c>
      <c r="BG48" s="184" t="b">
        <f t="shared" si="72"/>
        <v>0</v>
      </c>
      <c r="BH48" s="184" t="b">
        <f t="shared" si="73"/>
        <v>0</v>
      </c>
      <c r="BI48" s="184" t="b">
        <f t="shared" si="74"/>
        <v>0</v>
      </c>
      <c r="BJ48" s="184" t="b">
        <f t="shared" si="75"/>
        <v>0</v>
      </c>
      <c r="BK48" s="184" t="b">
        <f t="shared" si="76"/>
        <v>0</v>
      </c>
      <c r="BL48" s="184" t="b">
        <f t="shared" si="77"/>
        <v>0</v>
      </c>
      <c r="BM48" s="184" t="b">
        <f t="shared" si="78"/>
        <v>0</v>
      </c>
      <c r="BN48" s="184" t="b">
        <f t="shared" si="79"/>
        <v>0</v>
      </c>
      <c r="BO48" s="184" t="b">
        <f t="shared" si="80"/>
        <v>0</v>
      </c>
      <c r="BP48" s="184" t="b">
        <f t="shared" si="81"/>
        <v>0</v>
      </c>
      <c r="BQ48" s="184" t="b">
        <f t="shared" si="82"/>
        <v>0</v>
      </c>
      <c r="BR48" s="184" t="b">
        <f t="shared" si="83"/>
        <v>0</v>
      </c>
      <c r="BS48" s="184" t="b">
        <f t="shared" si="84"/>
        <v>0</v>
      </c>
      <c r="BT48" s="184" t="b">
        <f t="shared" si="85"/>
        <v>0</v>
      </c>
      <c r="BU48" s="184" t="b">
        <f t="shared" si="86"/>
        <v>0</v>
      </c>
      <c r="BV48" s="184" t="b">
        <f t="shared" si="87"/>
        <v>0</v>
      </c>
      <c r="BW48" s="184" t="b">
        <f t="shared" si="88"/>
        <v>0</v>
      </c>
      <c r="BX48" s="184" t="b">
        <f t="shared" si="89"/>
        <v>0</v>
      </c>
      <c r="BY48" s="184" t="b">
        <f t="shared" si="90"/>
        <v>0</v>
      </c>
      <c r="BZ48" s="184" t="b">
        <f t="shared" si="91"/>
        <v>0</v>
      </c>
      <c r="CA48" s="184" t="b">
        <f t="shared" si="92"/>
        <v>0</v>
      </c>
      <c r="CB48" s="184" t="b">
        <f t="shared" si="93"/>
        <v>0</v>
      </c>
      <c r="CC48" s="184" t="b">
        <f t="shared" si="94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48"/>
        <v/>
      </c>
      <c r="W49" s="176" t="str">
        <f t="shared" si="49"/>
        <v/>
      </c>
      <c r="X49" s="173"/>
      <c r="Y49" s="172"/>
      <c r="Z49" s="177"/>
      <c r="AA49" s="177"/>
      <c r="AB49" s="178" t="str">
        <f t="shared" si="52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95"/>
        <v/>
      </c>
      <c r="AK49" s="171" t="str">
        <f t="shared" si="51"/>
        <v/>
      </c>
      <c r="AL49" s="183"/>
      <c r="AM49" s="183"/>
      <c r="AN49" s="184" t="b">
        <f t="shared" si="53"/>
        <v>0</v>
      </c>
      <c r="AO49" s="184" t="b">
        <f t="shared" si="54"/>
        <v>0</v>
      </c>
      <c r="AP49" s="184" t="b">
        <f t="shared" si="55"/>
        <v>0</v>
      </c>
      <c r="AQ49" s="184" t="b">
        <f t="shared" si="56"/>
        <v>0</v>
      </c>
      <c r="AR49" s="184" t="b">
        <f t="shared" si="57"/>
        <v>0</v>
      </c>
      <c r="AS49" s="184" t="b">
        <f t="shared" si="58"/>
        <v>0</v>
      </c>
      <c r="AT49" s="184" t="b">
        <f t="shared" si="59"/>
        <v>0</v>
      </c>
      <c r="AU49" s="184" t="b">
        <f t="shared" si="60"/>
        <v>0</v>
      </c>
      <c r="AV49" s="184" t="b">
        <f t="shared" si="61"/>
        <v>0</v>
      </c>
      <c r="AW49" s="184" t="b">
        <f t="shared" si="62"/>
        <v>0</v>
      </c>
      <c r="AX49" s="184" t="b">
        <f t="shared" si="63"/>
        <v>0</v>
      </c>
      <c r="AY49" s="184" t="b">
        <f t="shared" si="64"/>
        <v>0</v>
      </c>
      <c r="AZ49" s="184" t="b">
        <f t="shared" si="65"/>
        <v>0</v>
      </c>
      <c r="BA49" s="184" t="b">
        <f t="shared" si="66"/>
        <v>0</v>
      </c>
      <c r="BB49" s="184" t="b">
        <f t="shared" si="67"/>
        <v>0</v>
      </c>
      <c r="BC49" s="184" t="b">
        <f t="shared" si="68"/>
        <v>0</v>
      </c>
      <c r="BD49" s="184" t="b">
        <f t="shared" si="69"/>
        <v>0</v>
      </c>
      <c r="BE49" s="184" t="b">
        <f t="shared" si="70"/>
        <v>0</v>
      </c>
      <c r="BF49" s="184" t="b">
        <f t="shared" si="71"/>
        <v>0</v>
      </c>
      <c r="BG49" s="184" t="b">
        <f t="shared" si="72"/>
        <v>0</v>
      </c>
      <c r="BH49" s="184" t="b">
        <f t="shared" si="73"/>
        <v>0</v>
      </c>
      <c r="BI49" s="184" t="b">
        <f t="shared" si="74"/>
        <v>0</v>
      </c>
      <c r="BJ49" s="184" t="b">
        <f t="shared" si="75"/>
        <v>0</v>
      </c>
      <c r="BK49" s="184" t="b">
        <f t="shared" si="76"/>
        <v>0</v>
      </c>
      <c r="BL49" s="184" t="b">
        <f t="shared" si="77"/>
        <v>0</v>
      </c>
      <c r="BM49" s="184" t="b">
        <f t="shared" si="78"/>
        <v>0</v>
      </c>
      <c r="BN49" s="184" t="b">
        <f t="shared" si="79"/>
        <v>0</v>
      </c>
      <c r="BO49" s="184" t="b">
        <f t="shared" si="80"/>
        <v>0</v>
      </c>
      <c r="BP49" s="184" t="b">
        <f t="shared" si="81"/>
        <v>0</v>
      </c>
      <c r="BQ49" s="184" t="b">
        <f t="shared" si="82"/>
        <v>0</v>
      </c>
      <c r="BR49" s="184" t="b">
        <f t="shared" si="83"/>
        <v>0</v>
      </c>
      <c r="BS49" s="184" t="b">
        <f t="shared" si="84"/>
        <v>0</v>
      </c>
      <c r="BT49" s="184" t="b">
        <f t="shared" si="85"/>
        <v>0</v>
      </c>
      <c r="BU49" s="184" t="b">
        <f t="shared" si="86"/>
        <v>0</v>
      </c>
      <c r="BV49" s="184" t="b">
        <f t="shared" si="87"/>
        <v>0</v>
      </c>
      <c r="BW49" s="184" t="b">
        <f t="shared" si="88"/>
        <v>0</v>
      </c>
      <c r="BX49" s="184" t="b">
        <f t="shared" si="89"/>
        <v>0</v>
      </c>
      <c r="BY49" s="184" t="b">
        <f t="shared" si="90"/>
        <v>0</v>
      </c>
      <c r="BZ49" s="184" t="b">
        <f t="shared" si="91"/>
        <v>0</v>
      </c>
      <c r="CA49" s="184" t="b">
        <f t="shared" si="92"/>
        <v>0</v>
      </c>
      <c r="CB49" s="184" t="b">
        <f t="shared" si="93"/>
        <v>0</v>
      </c>
      <c r="CC49" s="184" t="b">
        <f t="shared" si="94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48"/>
        <v/>
      </c>
      <c r="W50" s="176" t="str">
        <f t="shared" si="49"/>
        <v/>
      </c>
      <c r="X50" s="173"/>
      <c r="Y50" s="172"/>
      <c r="Z50" s="177"/>
      <c r="AA50" s="177"/>
      <c r="AB50" s="178" t="str">
        <f t="shared" si="52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95"/>
        <v/>
      </c>
      <c r="AK50" s="171" t="str">
        <f t="shared" si="51"/>
        <v/>
      </c>
      <c r="AL50" s="183"/>
      <c r="AM50" s="183"/>
      <c r="AN50" s="184" t="b">
        <f t="shared" si="53"/>
        <v>0</v>
      </c>
      <c r="AO50" s="184" t="b">
        <f t="shared" si="54"/>
        <v>0</v>
      </c>
      <c r="AP50" s="184" t="b">
        <f t="shared" si="55"/>
        <v>0</v>
      </c>
      <c r="AQ50" s="184" t="b">
        <f t="shared" si="56"/>
        <v>0</v>
      </c>
      <c r="AR50" s="184" t="b">
        <f t="shared" si="57"/>
        <v>0</v>
      </c>
      <c r="AS50" s="184" t="b">
        <f t="shared" si="58"/>
        <v>0</v>
      </c>
      <c r="AT50" s="184" t="b">
        <f t="shared" si="59"/>
        <v>0</v>
      </c>
      <c r="AU50" s="184" t="b">
        <f t="shared" si="60"/>
        <v>0</v>
      </c>
      <c r="AV50" s="184" t="b">
        <f t="shared" si="61"/>
        <v>0</v>
      </c>
      <c r="AW50" s="184" t="b">
        <f t="shared" si="62"/>
        <v>0</v>
      </c>
      <c r="AX50" s="184" t="b">
        <f t="shared" si="63"/>
        <v>0</v>
      </c>
      <c r="AY50" s="184" t="b">
        <f t="shared" si="64"/>
        <v>0</v>
      </c>
      <c r="AZ50" s="184" t="b">
        <f t="shared" si="65"/>
        <v>0</v>
      </c>
      <c r="BA50" s="184" t="b">
        <f t="shared" si="66"/>
        <v>0</v>
      </c>
      <c r="BB50" s="184" t="b">
        <f t="shared" si="67"/>
        <v>0</v>
      </c>
      <c r="BC50" s="184" t="b">
        <f t="shared" si="68"/>
        <v>0</v>
      </c>
      <c r="BD50" s="184" t="b">
        <f t="shared" si="69"/>
        <v>0</v>
      </c>
      <c r="BE50" s="184" t="b">
        <f t="shared" si="70"/>
        <v>0</v>
      </c>
      <c r="BF50" s="184" t="b">
        <f t="shared" si="71"/>
        <v>0</v>
      </c>
      <c r="BG50" s="184" t="b">
        <f t="shared" si="72"/>
        <v>0</v>
      </c>
      <c r="BH50" s="184" t="b">
        <f t="shared" si="73"/>
        <v>0</v>
      </c>
      <c r="BI50" s="184" t="b">
        <f t="shared" si="74"/>
        <v>0</v>
      </c>
      <c r="BJ50" s="184" t="b">
        <f t="shared" si="75"/>
        <v>0</v>
      </c>
      <c r="BK50" s="184" t="b">
        <f t="shared" si="76"/>
        <v>0</v>
      </c>
      <c r="BL50" s="184" t="b">
        <f t="shared" si="77"/>
        <v>0</v>
      </c>
      <c r="BM50" s="184" t="b">
        <f t="shared" si="78"/>
        <v>0</v>
      </c>
      <c r="BN50" s="184" t="b">
        <f t="shared" si="79"/>
        <v>0</v>
      </c>
      <c r="BO50" s="184" t="b">
        <f t="shared" si="80"/>
        <v>0</v>
      </c>
      <c r="BP50" s="184" t="b">
        <f t="shared" si="81"/>
        <v>0</v>
      </c>
      <c r="BQ50" s="184" t="b">
        <f t="shared" si="82"/>
        <v>0</v>
      </c>
      <c r="BR50" s="184" t="b">
        <f t="shared" si="83"/>
        <v>0</v>
      </c>
      <c r="BS50" s="184" t="b">
        <f t="shared" si="84"/>
        <v>0</v>
      </c>
      <c r="BT50" s="184" t="b">
        <f t="shared" si="85"/>
        <v>0</v>
      </c>
      <c r="BU50" s="184" t="b">
        <f t="shared" si="86"/>
        <v>0</v>
      </c>
      <c r="BV50" s="184" t="b">
        <f t="shared" si="87"/>
        <v>0</v>
      </c>
      <c r="BW50" s="184" t="b">
        <f t="shared" si="88"/>
        <v>0</v>
      </c>
      <c r="BX50" s="184" t="b">
        <f t="shared" si="89"/>
        <v>0</v>
      </c>
      <c r="BY50" s="184" t="b">
        <f t="shared" si="90"/>
        <v>0</v>
      </c>
      <c r="BZ50" s="184" t="b">
        <f t="shared" si="91"/>
        <v>0</v>
      </c>
      <c r="CA50" s="184" t="b">
        <f t="shared" si="92"/>
        <v>0</v>
      </c>
      <c r="CB50" s="184" t="b">
        <f t="shared" si="93"/>
        <v>0</v>
      </c>
      <c r="CC50" s="184" t="b">
        <f t="shared" si="94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48"/>
        <v/>
      </c>
      <c r="W51" s="176" t="str">
        <f t="shared" si="49"/>
        <v/>
      </c>
      <c r="X51" s="173"/>
      <c r="Y51" s="172"/>
      <c r="Z51" s="177"/>
      <c r="AA51" s="177"/>
      <c r="AB51" s="178" t="str">
        <f t="shared" si="52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95"/>
        <v/>
      </c>
      <c r="AK51" s="171" t="str">
        <f t="shared" si="51"/>
        <v/>
      </c>
      <c r="AL51" s="183"/>
      <c r="AM51" s="183"/>
      <c r="AN51" s="184" t="b">
        <f t="shared" si="53"/>
        <v>0</v>
      </c>
      <c r="AO51" s="184" t="b">
        <f t="shared" si="54"/>
        <v>0</v>
      </c>
      <c r="AP51" s="184" t="b">
        <f t="shared" si="55"/>
        <v>0</v>
      </c>
      <c r="AQ51" s="184" t="b">
        <f t="shared" si="56"/>
        <v>0</v>
      </c>
      <c r="AR51" s="184" t="b">
        <f t="shared" si="57"/>
        <v>0</v>
      </c>
      <c r="AS51" s="184" t="b">
        <f t="shared" si="58"/>
        <v>0</v>
      </c>
      <c r="AT51" s="184" t="b">
        <f t="shared" si="59"/>
        <v>0</v>
      </c>
      <c r="AU51" s="184" t="b">
        <f t="shared" si="60"/>
        <v>0</v>
      </c>
      <c r="AV51" s="184" t="b">
        <f t="shared" si="61"/>
        <v>0</v>
      </c>
      <c r="AW51" s="184" t="b">
        <f t="shared" si="62"/>
        <v>0</v>
      </c>
      <c r="AX51" s="184" t="b">
        <f t="shared" si="63"/>
        <v>0</v>
      </c>
      <c r="AY51" s="184" t="b">
        <f t="shared" si="64"/>
        <v>0</v>
      </c>
      <c r="AZ51" s="184" t="b">
        <f t="shared" si="65"/>
        <v>0</v>
      </c>
      <c r="BA51" s="184" t="b">
        <f t="shared" si="66"/>
        <v>0</v>
      </c>
      <c r="BB51" s="184" t="b">
        <f t="shared" si="67"/>
        <v>0</v>
      </c>
      <c r="BC51" s="184" t="b">
        <f t="shared" si="68"/>
        <v>0</v>
      </c>
      <c r="BD51" s="184" t="b">
        <f t="shared" si="69"/>
        <v>0</v>
      </c>
      <c r="BE51" s="184" t="b">
        <f t="shared" si="70"/>
        <v>0</v>
      </c>
      <c r="BF51" s="184" t="b">
        <f t="shared" si="71"/>
        <v>0</v>
      </c>
      <c r="BG51" s="184" t="b">
        <f t="shared" si="72"/>
        <v>0</v>
      </c>
      <c r="BH51" s="184" t="b">
        <f t="shared" si="73"/>
        <v>0</v>
      </c>
      <c r="BI51" s="184" t="b">
        <f t="shared" si="74"/>
        <v>0</v>
      </c>
      <c r="BJ51" s="184" t="b">
        <f t="shared" si="75"/>
        <v>0</v>
      </c>
      <c r="BK51" s="184" t="b">
        <f t="shared" si="76"/>
        <v>0</v>
      </c>
      <c r="BL51" s="184" t="b">
        <f t="shared" si="77"/>
        <v>0</v>
      </c>
      <c r="BM51" s="184" t="b">
        <f t="shared" si="78"/>
        <v>0</v>
      </c>
      <c r="BN51" s="184" t="b">
        <f t="shared" si="79"/>
        <v>0</v>
      </c>
      <c r="BO51" s="184" t="b">
        <f t="shared" si="80"/>
        <v>0</v>
      </c>
      <c r="BP51" s="184" t="b">
        <f t="shared" si="81"/>
        <v>0</v>
      </c>
      <c r="BQ51" s="184" t="b">
        <f t="shared" si="82"/>
        <v>0</v>
      </c>
      <c r="BR51" s="184" t="b">
        <f t="shared" si="83"/>
        <v>0</v>
      </c>
      <c r="BS51" s="184" t="b">
        <f t="shared" si="84"/>
        <v>0</v>
      </c>
      <c r="BT51" s="184" t="b">
        <f t="shared" si="85"/>
        <v>0</v>
      </c>
      <c r="BU51" s="184" t="b">
        <f t="shared" si="86"/>
        <v>0</v>
      </c>
      <c r="BV51" s="184" t="b">
        <f t="shared" si="87"/>
        <v>0</v>
      </c>
      <c r="BW51" s="184" t="b">
        <f t="shared" si="88"/>
        <v>0</v>
      </c>
      <c r="BX51" s="184" t="b">
        <f t="shared" si="89"/>
        <v>0</v>
      </c>
      <c r="BY51" s="184" t="b">
        <f t="shared" si="90"/>
        <v>0</v>
      </c>
      <c r="BZ51" s="184" t="b">
        <f t="shared" si="91"/>
        <v>0</v>
      </c>
      <c r="CA51" s="184" t="b">
        <f t="shared" si="92"/>
        <v>0</v>
      </c>
      <c r="CB51" s="184" t="b">
        <f t="shared" si="93"/>
        <v>0</v>
      </c>
      <c r="CC51" s="184" t="b">
        <f t="shared" si="94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48"/>
        <v/>
      </c>
      <c r="W52" s="176" t="str">
        <f t="shared" si="49"/>
        <v/>
      </c>
      <c r="X52" s="173"/>
      <c r="Y52" s="172"/>
      <c r="Z52" s="177"/>
      <c r="AA52" s="177"/>
      <c r="AB52" s="178" t="str">
        <f t="shared" si="52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95"/>
        <v/>
      </c>
      <c r="AK52" s="171" t="str">
        <f t="shared" si="51"/>
        <v/>
      </c>
      <c r="AL52" s="183"/>
      <c r="AM52" s="183"/>
      <c r="AN52" s="184" t="b">
        <f t="shared" si="53"/>
        <v>0</v>
      </c>
      <c r="AO52" s="184" t="b">
        <f t="shared" si="54"/>
        <v>0</v>
      </c>
      <c r="AP52" s="184" t="b">
        <f t="shared" si="55"/>
        <v>0</v>
      </c>
      <c r="AQ52" s="184" t="b">
        <f t="shared" si="56"/>
        <v>0</v>
      </c>
      <c r="AR52" s="184" t="b">
        <f t="shared" si="57"/>
        <v>0</v>
      </c>
      <c r="AS52" s="184" t="b">
        <f t="shared" si="58"/>
        <v>0</v>
      </c>
      <c r="AT52" s="184" t="b">
        <f t="shared" si="59"/>
        <v>0</v>
      </c>
      <c r="AU52" s="184" t="b">
        <f t="shared" si="60"/>
        <v>0</v>
      </c>
      <c r="AV52" s="184" t="b">
        <f t="shared" si="61"/>
        <v>0</v>
      </c>
      <c r="AW52" s="184" t="b">
        <f t="shared" si="62"/>
        <v>0</v>
      </c>
      <c r="AX52" s="184" t="b">
        <f t="shared" si="63"/>
        <v>0</v>
      </c>
      <c r="AY52" s="184" t="b">
        <f t="shared" si="64"/>
        <v>0</v>
      </c>
      <c r="AZ52" s="184" t="b">
        <f t="shared" si="65"/>
        <v>0</v>
      </c>
      <c r="BA52" s="184" t="b">
        <f t="shared" si="66"/>
        <v>0</v>
      </c>
      <c r="BB52" s="184" t="b">
        <f t="shared" si="67"/>
        <v>0</v>
      </c>
      <c r="BC52" s="184" t="b">
        <f t="shared" si="68"/>
        <v>0</v>
      </c>
      <c r="BD52" s="184" t="b">
        <f t="shared" si="69"/>
        <v>0</v>
      </c>
      <c r="BE52" s="184" t="b">
        <f t="shared" si="70"/>
        <v>0</v>
      </c>
      <c r="BF52" s="184" t="b">
        <f t="shared" si="71"/>
        <v>0</v>
      </c>
      <c r="BG52" s="184" t="b">
        <f t="shared" si="72"/>
        <v>0</v>
      </c>
      <c r="BH52" s="184" t="b">
        <f t="shared" si="73"/>
        <v>0</v>
      </c>
      <c r="BI52" s="184" t="b">
        <f t="shared" si="74"/>
        <v>0</v>
      </c>
      <c r="BJ52" s="184" t="b">
        <f t="shared" si="75"/>
        <v>0</v>
      </c>
      <c r="BK52" s="184" t="b">
        <f t="shared" si="76"/>
        <v>0</v>
      </c>
      <c r="BL52" s="184" t="b">
        <f t="shared" si="77"/>
        <v>0</v>
      </c>
      <c r="BM52" s="184" t="b">
        <f t="shared" si="78"/>
        <v>0</v>
      </c>
      <c r="BN52" s="184" t="b">
        <f t="shared" si="79"/>
        <v>0</v>
      </c>
      <c r="BO52" s="184" t="b">
        <f t="shared" si="80"/>
        <v>0</v>
      </c>
      <c r="BP52" s="184" t="b">
        <f t="shared" si="81"/>
        <v>0</v>
      </c>
      <c r="BQ52" s="184" t="b">
        <f t="shared" si="82"/>
        <v>0</v>
      </c>
      <c r="BR52" s="184" t="b">
        <f t="shared" si="83"/>
        <v>0</v>
      </c>
      <c r="BS52" s="184" t="b">
        <f t="shared" si="84"/>
        <v>0</v>
      </c>
      <c r="BT52" s="184" t="b">
        <f t="shared" si="85"/>
        <v>0</v>
      </c>
      <c r="BU52" s="184" t="b">
        <f t="shared" si="86"/>
        <v>0</v>
      </c>
      <c r="BV52" s="184" t="b">
        <f t="shared" si="87"/>
        <v>0</v>
      </c>
      <c r="BW52" s="184" t="b">
        <f t="shared" si="88"/>
        <v>0</v>
      </c>
      <c r="BX52" s="184" t="b">
        <f t="shared" si="89"/>
        <v>0</v>
      </c>
      <c r="BY52" s="184" t="b">
        <f t="shared" si="90"/>
        <v>0</v>
      </c>
      <c r="BZ52" s="184" t="b">
        <f t="shared" si="91"/>
        <v>0</v>
      </c>
      <c r="CA52" s="184" t="b">
        <f t="shared" si="92"/>
        <v>0</v>
      </c>
      <c r="CB52" s="184" t="b">
        <f t="shared" si="93"/>
        <v>0</v>
      </c>
      <c r="CC52" s="184" t="b">
        <f t="shared" si="94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48"/>
        <v/>
      </c>
      <c r="W53" s="176" t="str">
        <f t="shared" si="49"/>
        <v/>
      </c>
      <c r="X53" s="173"/>
      <c r="Y53" s="172"/>
      <c r="Z53" s="177"/>
      <c r="AA53" s="177"/>
      <c r="AB53" s="178" t="str">
        <f t="shared" si="52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95"/>
        <v/>
      </c>
      <c r="AK53" s="171" t="str">
        <f t="shared" si="51"/>
        <v/>
      </c>
      <c r="AL53" s="183"/>
      <c r="AM53" s="183"/>
      <c r="AN53" s="184" t="b">
        <f t="shared" si="53"/>
        <v>0</v>
      </c>
      <c r="AO53" s="184" t="b">
        <f t="shared" si="54"/>
        <v>0</v>
      </c>
      <c r="AP53" s="184" t="b">
        <f t="shared" si="55"/>
        <v>0</v>
      </c>
      <c r="AQ53" s="184" t="b">
        <f t="shared" si="56"/>
        <v>0</v>
      </c>
      <c r="AR53" s="184" t="b">
        <f t="shared" si="57"/>
        <v>0</v>
      </c>
      <c r="AS53" s="184" t="b">
        <f t="shared" si="58"/>
        <v>0</v>
      </c>
      <c r="AT53" s="184" t="b">
        <f t="shared" si="59"/>
        <v>0</v>
      </c>
      <c r="AU53" s="184" t="b">
        <f t="shared" si="60"/>
        <v>0</v>
      </c>
      <c r="AV53" s="184" t="b">
        <f t="shared" si="61"/>
        <v>0</v>
      </c>
      <c r="AW53" s="184" t="b">
        <f t="shared" si="62"/>
        <v>0</v>
      </c>
      <c r="AX53" s="184" t="b">
        <f t="shared" si="63"/>
        <v>0</v>
      </c>
      <c r="AY53" s="184" t="b">
        <f t="shared" si="64"/>
        <v>0</v>
      </c>
      <c r="AZ53" s="184" t="b">
        <f t="shared" si="65"/>
        <v>0</v>
      </c>
      <c r="BA53" s="184" t="b">
        <f t="shared" si="66"/>
        <v>0</v>
      </c>
      <c r="BB53" s="184" t="b">
        <f t="shared" si="67"/>
        <v>0</v>
      </c>
      <c r="BC53" s="184" t="b">
        <f t="shared" si="68"/>
        <v>0</v>
      </c>
      <c r="BD53" s="184" t="b">
        <f t="shared" si="69"/>
        <v>0</v>
      </c>
      <c r="BE53" s="184" t="b">
        <f t="shared" si="70"/>
        <v>0</v>
      </c>
      <c r="BF53" s="184" t="b">
        <f t="shared" si="71"/>
        <v>0</v>
      </c>
      <c r="BG53" s="184" t="b">
        <f t="shared" si="72"/>
        <v>0</v>
      </c>
      <c r="BH53" s="184" t="b">
        <f t="shared" si="73"/>
        <v>0</v>
      </c>
      <c r="BI53" s="184" t="b">
        <f t="shared" si="74"/>
        <v>0</v>
      </c>
      <c r="BJ53" s="184" t="b">
        <f t="shared" si="75"/>
        <v>0</v>
      </c>
      <c r="BK53" s="184" t="b">
        <f t="shared" si="76"/>
        <v>0</v>
      </c>
      <c r="BL53" s="184" t="b">
        <f t="shared" si="77"/>
        <v>0</v>
      </c>
      <c r="BM53" s="184" t="b">
        <f t="shared" si="78"/>
        <v>0</v>
      </c>
      <c r="BN53" s="184" t="b">
        <f t="shared" si="79"/>
        <v>0</v>
      </c>
      <c r="BO53" s="184" t="b">
        <f t="shared" si="80"/>
        <v>0</v>
      </c>
      <c r="BP53" s="184" t="b">
        <f t="shared" si="81"/>
        <v>0</v>
      </c>
      <c r="BQ53" s="184" t="b">
        <f t="shared" si="82"/>
        <v>0</v>
      </c>
      <c r="BR53" s="184" t="b">
        <f t="shared" si="83"/>
        <v>0</v>
      </c>
      <c r="BS53" s="184" t="b">
        <f t="shared" si="84"/>
        <v>0</v>
      </c>
      <c r="BT53" s="184" t="b">
        <f t="shared" si="85"/>
        <v>0</v>
      </c>
      <c r="BU53" s="184" t="b">
        <f t="shared" si="86"/>
        <v>0</v>
      </c>
      <c r="BV53" s="184" t="b">
        <f t="shared" si="87"/>
        <v>0</v>
      </c>
      <c r="BW53" s="184" t="b">
        <f t="shared" si="88"/>
        <v>0</v>
      </c>
      <c r="BX53" s="184" t="b">
        <f t="shared" si="89"/>
        <v>0</v>
      </c>
      <c r="BY53" s="184" t="b">
        <f t="shared" si="90"/>
        <v>0</v>
      </c>
      <c r="BZ53" s="184" t="b">
        <f t="shared" si="91"/>
        <v>0</v>
      </c>
      <c r="CA53" s="184" t="b">
        <f t="shared" si="92"/>
        <v>0</v>
      </c>
      <c r="CB53" s="184" t="b">
        <f t="shared" si="93"/>
        <v>0</v>
      </c>
      <c r="CC53" s="184" t="b">
        <f t="shared" si="94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48"/>
        <v/>
      </c>
      <c r="W54" s="176" t="str">
        <f t="shared" si="49"/>
        <v/>
      </c>
      <c r="X54" s="173"/>
      <c r="Y54" s="172"/>
      <c r="Z54" s="177"/>
      <c r="AA54" s="177"/>
      <c r="AB54" s="178" t="str">
        <f t="shared" si="52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95"/>
        <v/>
      </c>
      <c r="AK54" s="171" t="str">
        <f t="shared" si="51"/>
        <v/>
      </c>
      <c r="AL54" s="183"/>
      <c r="AM54" s="183"/>
      <c r="AN54" s="184" t="b">
        <f t="shared" si="53"/>
        <v>0</v>
      </c>
      <c r="AO54" s="184" t="b">
        <f t="shared" si="54"/>
        <v>0</v>
      </c>
      <c r="AP54" s="184" t="b">
        <f t="shared" si="55"/>
        <v>0</v>
      </c>
      <c r="AQ54" s="184" t="b">
        <f t="shared" si="56"/>
        <v>0</v>
      </c>
      <c r="AR54" s="184" t="b">
        <f t="shared" si="57"/>
        <v>0</v>
      </c>
      <c r="AS54" s="184" t="b">
        <f t="shared" si="58"/>
        <v>0</v>
      </c>
      <c r="AT54" s="184" t="b">
        <f t="shared" si="59"/>
        <v>0</v>
      </c>
      <c r="AU54" s="184" t="b">
        <f t="shared" si="60"/>
        <v>0</v>
      </c>
      <c r="AV54" s="184" t="b">
        <f t="shared" si="61"/>
        <v>0</v>
      </c>
      <c r="AW54" s="184" t="b">
        <f t="shared" si="62"/>
        <v>0</v>
      </c>
      <c r="AX54" s="184" t="b">
        <f t="shared" si="63"/>
        <v>0</v>
      </c>
      <c r="AY54" s="184" t="b">
        <f t="shared" si="64"/>
        <v>0</v>
      </c>
      <c r="AZ54" s="184" t="b">
        <f t="shared" si="65"/>
        <v>0</v>
      </c>
      <c r="BA54" s="184" t="b">
        <f t="shared" si="66"/>
        <v>0</v>
      </c>
      <c r="BB54" s="184" t="b">
        <f t="shared" si="67"/>
        <v>0</v>
      </c>
      <c r="BC54" s="184" t="b">
        <f t="shared" si="68"/>
        <v>0</v>
      </c>
      <c r="BD54" s="184" t="b">
        <f t="shared" si="69"/>
        <v>0</v>
      </c>
      <c r="BE54" s="184" t="b">
        <f t="shared" si="70"/>
        <v>0</v>
      </c>
      <c r="BF54" s="184" t="b">
        <f t="shared" si="71"/>
        <v>0</v>
      </c>
      <c r="BG54" s="184" t="b">
        <f t="shared" si="72"/>
        <v>0</v>
      </c>
      <c r="BH54" s="184" t="b">
        <f t="shared" si="73"/>
        <v>0</v>
      </c>
      <c r="BI54" s="184" t="b">
        <f t="shared" si="74"/>
        <v>0</v>
      </c>
      <c r="BJ54" s="184" t="b">
        <f t="shared" si="75"/>
        <v>0</v>
      </c>
      <c r="BK54" s="184" t="b">
        <f t="shared" si="76"/>
        <v>0</v>
      </c>
      <c r="BL54" s="184" t="b">
        <f t="shared" si="77"/>
        <v>0</v>
      </c>
      <c r="BM54" s="184" t="b">
        <f t="shared" si="78"/>
        <v>0</v>
      </c>
      <c r="BN54" s="184" t="b">
        <f t="shared" si="79"/>
        <v>0</v>
      </c>
      <c r="BO54" s="184" t="b">
        <f t="shared" si="80"/>
        <v>0</v>
      </c>
      <c r="BP54" s="184" t="b">
        <f t="shared" si="81"/>
        <v>0</v>
      </c>
      <c r="BQ54" s="184" t="b">
        <f t="shared" si="82"/>
        <v>0</v>
      </c>
      <c r="BR54" s="184" t="b">
        <f t="shared" si="83"/>
        <v>0</v>
      </c>
      <c r="BS54" s="184" t="b">
        <f t="shared" si="84"/>
        <v>0</v>
      </c>
      <c r="BT54" s="184" t="b">
        <f t="shared" si="85"/>
        <v>0</v>
      </c>
      <c r="BU54" s="184" t="b">
        <f t="shared" si="86"/>
        <v>0</v>
      </c>
      <c r="BV54" s="184" t="b">
        <f t="shared" si="87"/>
        <v>0</v>
      </c>
      <c r="BW54" s="184" t="b">
        <f t="shared" si="88"/>
        <v>0</v>
      </c>
      <c r="BX54" s="184" t="b">
        <f t="shared" si="89"/>
        <v>0</v>
      </c>
      <c r="BY54" s="184" t="b">
        <f t="shared" si="90"/>
        <v>0</v>
      </c>
      <c r="BZ54" s="184" t="b">
        <f t="shared" si="91"/>
        <v>0</v>
      </c>
      <c r="CA54" s="184" t="b">
        <f t="shared" si="92"/>
        <v>0</v>
      </c>
      <c r="CB54" s="184" t="b">
        <f t="shared" si="93"/>
        <v>0</v>
      </c>
      <c r="CC54" s="184" t="b">
        <f t="shared" si="94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48"/>
        <v/>
      </c>
      <c r="W55" s="176" t="str">
        <f t="shared" si="49"/>
        <v/>
      </c>
      <c r="X55" s="173"/>
      <c r="Y55" s="172"/>
      <c r="Z55" s="177"/>
      <c r="AA55" s="177"/>
      <c r="AB55" s="178" t="str">
        <f t="shared" si="52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95"/>
        <v/>
      </c>
      <c r="AK55" s="171" t="str">
        <f t="shared" si="51"/>
        <v/>
      </c>
      <c r="AL55" s="183"/>
      <c r="AM55" s="183"/>
      <c r="AN55" s="184" t="b">
        <f t="shared" si="53"/>
        <v>0</v>
      </c>
      <c r="AO55" s="184" t="b">
        <f t="shared" si="54"/>
        <v>0</v>
      </c>
      <c r="AP55" s="184" t="b">
        <f t="shared" si="55"/>
        <v>0</v>
      </c>
      <c r="AQ55" s="184" t="b">
        <f t="shared" si="56"/>
        <v>0</v>
      </c>
      <c r="AR55" s="184" t="b">
        <f t="shared" si="57"/>
        <v>0</v>
      </c>
      <c r="AS55" s="184" t="b">
        <f t="shared" si="58"/>
        <v>0</v>
      </c>
      <c r="AT55" s="184" t="b">
        <f t="shared" si="59"/>
        <v>0</v>
      </c>
      <c r="AU55" s="184" t="b">
        <f t="shared" si="60"/>
        <v>0</v>
      </c>
      <c r="AV55" s="184" t="b">
        <f t="shared" si="61"/>
        <v>0</v>
      </c>
      <c r="AW55" s="184" t="b">
        <f t="shared" si="62"/>
        <v>0</v>
      </c>
      <c r="AX55" s="184" t="b">
        <f t="shared" si="63"/>
        <v>0</v>
      </c>
      <c r="AY55" s="184" t="b">
        <f t="shared" si="64"/>
        <v>0</v>
      </c>
      <c r="AZ55" s="184" t="b">
        <f t="shared" si="65"/>
        <v>0</v>
      </c>
      <c r="BA55" s="184" t="b">
        <f t="shared" si="66"/>
        <v>0</v>
      </c>
      <c r="BB55" s="184" t="b">
        <f t="shared" si="67"/>
        <v>0</v>
      </c>
      <c r="BC55" s="184" t="b">
        <f t="shared" si="68"/>
        <v>0</v>
      </c>
      <c r="BD55" s="184" t="b">
        <f t="shared" si="69"/>
        <v>0</v>
      </c>
      <c r="BE55" s="184" t="b">
        <f t="shared" si="70"/>
        <v>0</v>
      </c>
      <c r="BF55" s="184" t="b">
        <f t="shared" si="71"/>
        <v>0</v>
      </c>
      <c r="BG55" s="184" t="b">
        <f t="shared" si="72"/>
        <v>0</v>
      </c>
      <c r="BH55" s="184" t="b">
        <f t="shared" si="73"/>
        <v>0</v>
      </c>
      <c r="BI55" s="184" t="b">
        <f t="shared" si="74"/>
        <v>0</v>
      </c>
      <c r="BJ55" s="184" t="b">
        <f t="shared" si="75"/>
        <v>0</v>
      </c>
      <c r="BK55" s="184" t="b">
        <f t="shared" si="76"/>
        <v>0</v>
      </c>
      <c r="BL55" s="184" t="b">
        <f t="shared" si="77"/>
        <v>0</v>
      </c>
      <c r="BM55" s="184" t="b">
        <f t="shared" si="78"/>
        <v>0</v>
      </c>
      <c r="BN55" s="184" t="b">
        <f t="shared" si="79"/>
        <v>0</v>
      </c>
      <c r="BO55" s="184" t="b">
        <f t="shared" si="80"/>
        <v>0</v>
      </c>
      <c r="BP55" s="184" t="b">
        <f t="shared" si="81"/>
        <v>0</v>
      </c>
      <c r="BQ55" s="184" t="b">
        <f t="shared" si="82"/>
        <v>0</v>
      </c>
      <c r="BR55" s="184" t="b">
        <f t="shared" si="83"/>
        <v>0</v>
      </c>
      <c r="BS55" s="184" t="b">
        <f t="shared" si="84"/>
        <v>0</v>
      </c>
      <c r="BT55" s="184" t="b">
        <f t="shared" si="85"/>
        <v>0</v>
      </c>
      <c r="BU55" s="184" t="b">
        <f t="shared" si="86"/>
        <v>0</v>
      </c>
      <c r="BV55" s="184" t="b">
        <f t="shared" si="87"/>
        <v>0</v>
      </c>
      <c r="BW55" s="184" t="b">
        <f t="shared" si="88"/>
        <v>0</v>
      </c>
      <c r="BX55" s="184" t="b">
        <f t="shared" si="89"/>
        <v>0</v>
      </c>
      <c r="BY55" s="184" t="b">
        <f t="shared" si="90"/>
        <v>0</v>
      </c>
      <c r="BZ55" s="184" t="b">
        <f t="shared" si="91"/>
        <v>0</v>
      </c>
      <c r="CA55" s="184" t="b">
        <f t="shared" si="92"/>
        <v>0</v>
      </c>
      <c r="CB55" s="184" t="b">
        <f t="shared" si="93"/>
        <v>0</v>
      </c>
      <c r="CC55" s="184" t="b">
        <f t="shared" si="94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48"/>
        <v/>
      </c>
      <c r="W56" s="176" t="str">
        <f t="shared" si="49"/>
        <v/>
      </c>
      <c r="X56" s="173"/>
      <c r="Y56" s="172"/>
      <c r="Z56" s="177"/>
      <c r="AA56" s="177"/>
      <c r="AB56" s="178" t="str">
        <f t="shared" si="52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95"/>
        <v/>
      </c>
      <c r="AK56" s="171" t="str">
        <f t="shared" si="51"/>
        <v/>
      </c>
      <c r="AL56" s="183"/>
      <c r="AM56" s="183"/>
      <c r="AN56" s="184" t="b">
        <f t="shared" si="53"/>
        <v>0</v>
      </c>
      <c r="AO56" s="184" t="b">
        <f t="shared" si="54"/>
        <v>0</v>
      </c>
      <c r="AP56" s="184" t="b">
        <f t="shared" si="55"/>
        <v>0</v>
      </c>
      <c r="AQ56" s="184" t="b">
        <f t="shared" si="56"/>
        <v>0</v>
      </c>
      <c r="AR56" s="184" t="b">
        <f t="shared" si="57"/>
        <v>0</v>
      </c>
      <c r="AS56" s="184" t="b">
        <f t="shared" si="58"/>
        <v>0</v>
      </c>
      <c r="AT56" s="184" t="b">
        <f t="shared" si="59"/>
        <v>0</v>
      </c>
      <c r="AU56" s="184" t="b">
        <f t="shared" si="60"/>
        <v>0</v>
      </c>
      <c r="AV56" s="184" t="b">
        <f t="shared" si="61"/>
        <v>0</v>
      </c>
      <c r="AW56" s="184" t="b">
        <f t="shared" si="62"/>
        <v>0</v>
      </c>
      <c r="AX56" s="184" t="b">
        <f t="shared" si="63"/>
        <v>0</v>
      </c>
      <c r="AY56" s="184" t="b">
        <f t="shared" si="64"/>
        <v>0</v>
      </c>
      <c r="AZ56" s="184" t="b">
        <f t="shared" si="65"/>
        <v>0</v>
      </c>
      <c r="BA56" s="184" t="b">
        <f t="shared" si="66"/>
        <v>0</v>
      </c>
      <c r="BB56" s="184" t="b">
        <f t="shared" si="67"/>
        <v>0</v>
      </c>
      <c r="BC56" s="184" t="b">
        <f t="shared" si="68"/>
        <v>0</v>
      </c>
      <c r="BD56" s="184" t="b">
        <f t="shared" si="69"/>
        <v>0</v>
      </c>
      <c r="BE56" s="184" t="b">
        <f t="shared" si="70"/>
        <v>0</v>
      </c>
      <c r="BF56" s="184" t="b">
        <f t="shared" si="71"/>
        <v>0</v>
      </c>
      <c r="BG56" s="184" t="b">
        <f t="shared" si="72"/>
        <v>0</v>
      </c>
      <c r="BH56" s="184" t="b">
        <f t="shared" si="73"/>
        <v>0</v>
      </c>
      <c r="BI56" s="184" t="b">
        <f t="shared" si="74"/>
        <v>0</v>
      </c>
      <c r="BJ56" s="184" t="b">
        <f t="shared" si="75"/>
        <v>0</v>
      </c>
      <c r="BK56" s="184" t="b">
        <f t="shared" si="76"/>
        <v>0</v>
      </c>
      <c r="BL56" s="184" t="b">
        <f t="shared" si="77"/>
        <v>0</v>
      </c>
      <c r="BM56" s="184" t="b">
        <f t="shared" si="78"/>
        <v>0</v>
      </c>
      <c r="BN56" s="184" t="b">
        <f t="shared" si="79"/>
        <v>0</v>
      </c>
      <c r="BO56" s="184" t="b">
        <f t="shared" si="80"/>
        <v>0</v>
      </c>
      <c r="BP56" s="184" t="b">
        <f t="shared" si="81"/>
        <v>0</v>
      </c>
      <c r="BQ56" s="184" t="b">
        <f t="shared" si="82"/>
        <v>0</v>
      </c>
      <c r="BR56" s="184" t="b">
        <f t="shared" si="83"/>
        <v>0</v>
      </c>
      <c r="BS56" s="184" t="b">
        <f t="shared" si="84"/>
        <v>0</v>
      </c>
      <c r="BT56" s="184" t="b">
        <f t="shared" si="85"/>
        <v>0</v>
      </c>
      <c r="BU56" s="184" t="b">
        <f t="shared" si="86"/>
        <v>0</v>
      </c>
      <c r="BV56" s="184" t="b">
        <f t="shared" si="87"/>
        <v>0</v>
      </c>
      <c r="BW56" s="184" t="b">
        <f t="shared" si="88"/>
        <v>0</v>
      </c>
      <c r="BX56" s="184" t="b">
        <f t="shared" si="89"/>
        <v>0</v>
      </c>
      <c r="BY56" s="184" t="b">
        <f t="shared" si="90"/>
        <v>0</v>
      </c>
      <c r="BZ56" s="184" t="b">
        <f t="shared" si="91"/>
        <v>0</v>
      </c>
      <c r="CA56" s="184" t="b">
        <f t="shared" si="92"/>
        <v>0</v>
      </c>
      <c r="CB56" s="184" t="b">
        <f t="shared" si="93"/>
        <v>0</v>
      </c>
      <c r="CC56" s="184" t="b">
        <f t="shared" si="94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48"/>
        <v/>
      </c>
      <c r="W57" s="176" t="str">
        <f t="shared" si="49"/>
        <v/>
      </c>
      <c r="X57" s="173"/>
      <c r="Y57" s="172"/>
      <c r="Z57" s="177"/>
      <c r="AA57" s="177"/>
      <c r="AB57" s="178" t="str">
        <f t="shared" si="52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95"/>
        <v/>
      </c>
      <c r="AK57" s="171" t="str">
        <f t="shared" si="51"/>
        <v/>
      </c>
      <c r="AL57" s="183"/>
      <c r="AM57" s="183"/>
      <c r="AN57" s="184" t="b">
        <f t="shared" si="53"/>
        <v>0</v>
      </c>
      <c r="AO57" s="184" t="b">
        <f t="shared" si="54"/>
        <v>0</v>
      </c>
      <c r="AP57" s="184" t="b">
        <f t="shared" si="55"/>
        <v>0</v>
      </c>
      <c r="AQ57" s="184" t="b">
        <f t="shared" si="56"/>
        <v>0</v>
      </c>
      <c r="AR57" s="184" t="b">
        <f t="shared" si="57"/>
        <v>0</v>
      </c>
      <c r="AS57" s="184" t="b">
        <f t="shared" si="58"/>
        <v>0</v>
      </c>
      <c r="AT57" s="184" t="b">
        <f t="shared" si="59"/>
        <v>0</v>
      </c>
      <c r="AU57" s="184" t="b">
        <f t="shared" si="60"/>
        <v>0</v>
      </c>
      <c r="AV57" s="184" t="b">
        <f t="shared" si="61"/>
        <v>0</v>
      </c>
      <c r="AW57" s="184" t="b">
        <f t="shared" si="62"/>
        <v>0</v>
      </c>
      <c r="AX57" s="184" t="b">
        <f t="shared" si="63"/>
        <v>0</v>
      </c>
      <c r="AY57" s="184" t="b">
        <f t="shared" si="64"/>
        <v>0</v>
      </c>
      <c r="AZ57" s="184" t="b">
        <f t="shared" si="65"/>
        <v>0</v>
      </c>
      <c r="BA57" s="184" t="b">
        <f t="shared" si="66"/>
        <v>0</v>
      </c>
      <c r="BB57" s="184" t="b">
        <f t="shared" si="67"/>
        <v>0</v>
      </c>
      <c r="BC57" s="184" t="b">
        <f t="shared" si="68"/>
        <v>0</v>
      </c>
      <c r="BD57" s="184" t="b">
        <f t="shared" si="69"/>
        <v>0</v>
      </c>
      <c r="BE57" s="184" t="b">
        <f t="shared" si="70"/>
        <v>0</v>
      </c>
      <c r="BF57" s="184" t="b">
        <f t="shared" si="71"/>
        <v>0</v>
      </c>
      <c r="BG57" s="184" t="b">
        <f t="shared" si="72"/>
        <v>0</v>
      </c>
      <c r="BH57" s="184" t="b">
        <f t="shared" si="73"/>
        <v>0</v>
      </c>
      <c r="BI57" s="184" t="b">
        <f t="shared" si="74"/>
        <v>0</v>
      </c>
      <c r="BJ57" s="184" t="b">
        <f t="shared" si="75"/>
        <v>0</v>
      </c>
      <c r="BK57" s="184" t="b">
        <f t="shared" si="76"/>
        <v>0</v>
      </c>
      <c r="BL57" s="184" t="b">
        <f t="shared" si="77"/>
        <v>0</v>
      </c>
      <c r="BM57" s="184" t="b">
        <f t="shared" si="78"/>
        <v>0</v>
      </c>
      <c r="BN57" s="184" t="b">
        <f t="shared" si="79"/>
        <v>0</v>
      </c>
      <c r="BO57" s="184" t="b">
        <f t="shared" si="80"/>
        <v>0</v>
      </c>
      <c r="BP57" s="184" t="b">
        <f t="shared" si="81"/>
        <v>0</v>
      </c>
      <c r="BQ57" s="184" t="b">
        <f t="shared" si="82"/>
        <v>0</v>
      </c>
      <c r="BR57" s="184" t="b">
        <f t="shared" si="83"/>
        <v>0</v>
      </c>
      <c r="BS57" s="184" t="b">
        <f t="shared" si="84"/>
        <v>0</v>
      </c>
      <c r="BT57" s="184" t="b">
        <f t="shared" si="85"/>
        <v>0</v>
      </c>
      <c r="BU57" s="184" t="b">
        <f t="shared" si="86"/>
        <v>0</v>
      </c>
      <c r="BV57" s="184" t="b">
        <f t="shared" si="87"/>
        <v>0</v>
      </c>
      <c r="BW57" s="184" t="b">
        <f t="shared" si="88"/>
        <v>0</v>
      </c>
      <c r="BX57" s="184" t="b">
        <f t="shared" si="89"/>
        <v>0</v>
      </c>
      <c r="BY57" s="184" t="b">
        <f t="shared" si="90"/>
        <v>0</v>
      </c>
      <c r="BZ57" s="184" t="b">
        <f t="shared" si="91"/>
        <v>0</v>
      </c>
      <c r="CA57" s="184" t="b">
        <f t="shared" si="92"/>
        <v>0</v>
      </c>
      <c r="CB57" s="184" t="b">
        <f t="shared" si="93"/>
        <v>0</v>
      </c>
      <c r="CC57" s="184" t="b">
        <f t="shared" si="94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48"/>
        <v/>
      </c>
      <c r="W58" s="176" t="str">
        <f t="shared" si="49"/>
        <v/>
      </c>
      <c r="X58" s="173"/>
      <c r="Y58" s="172"/>
      <c r="Z58" s="177"/>
      <c r="AA58" s="177"/>
      <c r="AB58" s="178" t="str">
        <f t="shared" si="52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95"/>
        <v/>
      </c>
      <c r="AK58" s="171" t="str">
        <f t="shared" si="51"/>
        <v/>
      </c>
      <c r="AL58" s="183"/>
      <c r="AM58" s="183"/>
      <c r="AN58" s="184" t="b">
        <f t="shared" si="53"/>
        <v>0</v>
      </c>
      <c r="AO58" s="184" t="b">
        <f t="shared" si="54"/>
        <v>0</v>
      </c>
      <c r="AP58" s="184" t="b">
        <f t="shared" si="55"/>
        <v>0</v>
      </c>
      <c r="AQ58" s="184" t="b">
        <f t="shared" si="56"/>
        <v>0</v>
      </c>
      <c r="AR58" s="184" t="b">
        <f t="shared" si="57"/>
        <v>0</v>
      </c>
      <c r="AS58" s="184" t="b">
        <f t="shared" si="58"/>
        <v>0</v>
      </c>
      <c r="AT58" s="184" t="b">
        <f t="shared" si="59"/>
        <v>0</v>
      </c>
      <c r="AU58" s="184" t="b">
        <f t="shared" si="60"/>
        <v>0</v>
      </c>
      <c r="AV58" s="184" t="b">
        <f t="shared" si="61"/>
        <v>0</v>
      </c>
      <c r="AW58" s="184" t="b">
        <f t="shared" si="62"/>
        <v>0</v>
      </c>
      <c r="AX58" s="184" t="b">
        <f t="shared" si="63"/>
        <v>0</v>
      </c>
      <c r="AY58" s="184" t="b">
        <f t="shared" si="64"/>
        <v>0</v>
      </c>
      <c r="AZ58" s="184" t="b">
        <f t="shared" si="65"/>
        <v>0</v>
      </c>
      <c r="BA58" s="184" t="b">
        <f t="shared" si="66"/>
        <v>0</v>
      </c>
      <c r="BB58" s="184" t="b">
        <f t="shared" si="67"/>
        <v>0</v>
      </c>
      <c r="BC58" s="184" t="b">
        <f t="shared" si="68"/>
        <v>0</v>
      </c>
      <c r="BD58" s="184" t="b">
        <f t="shared" si="69"/>
        <v>0</v>
      </c>
      <c r="BE58" s="184" t="b">
        <f t="shared" si="70"/>
        <v>0</v>
      </c>
      <c r="BF58" s="184" t="b">
        <f t="shared" si="71"/>
        <v>0</v>
      </c>
      <c r="BG58" s="184" t="b">
        <f t="shared" si="72"/>
        <v>0</v>
      </c>
      <c r="BH58" s="184" t="b">
        <f t="shared" si="73"/>
        <v>0</v>
      </c>
      <c r="BI58" s="184" t="b">
        <f t="shared" si="74"/>
        <v>0</v>
      </c>
      <c r="BJ58" s="184" t="b">
        <f t="shared" si="75"/>
        <v>0</v>
      </c>
      <c r="BK58" s="184" t="b">
        <f t="shared" si="76"/>
        <v>0</v>
      </c>
      <c r="BL58" s="184" t="b">
        <f t="shared" si="77"/>
        <v>0</v>
      </c>
      <c r="BM58" s="184" t="b">
        <f t="shared" si="78"/>
        <v>0</v>
      </c>
      <c r="BN58" s="184" t="b">
        <f t="shared" si="79"/>
        <v>0</v>
      </c>
      <c r="BO58" s="184" t="b">
        <f t="shared" si="80"/>
        <v>0</v>
      </c>
      <c r="BP58" s="184" t="b">
        <f t="shared" si="81"/>
        <v>0</v>
      </c>
      <c r="BQ58" s="184" t="b">
        <f t="shared" si="82"/>
        <v>0</v>
      </c>
      <c r="BR58" s="184" t="b">
        <f t="shared" si="83"/>
        <v>0</v>
      </c>
      <c r="BS58" s="184" t="b">
        <f t="shared" si="84"/>
        <v>0</v>
      </c>
      <c r="BT58" s="184" t="b">
        <f t="shared" si="85"/>
        <v>0</v>
      </c>
      <c r="BU58" s="184" t="b">
        <f t="shared" si="86"/>
        <v>0</v>
      </c>
      <c r="BV58" s="184" t="b">
        <f t="shared" si="87"/>
        <v>0</v>
      </c>
      <c r="BW58" s="184" t="b">
        <f t="shared" si="88"/>
        <v>0</v>
      </c>
      <c r="BX58" s="184" t="b">
        <f t="shared" si="89"/>
        <v>0</v>
      </c>
      <c r="BY58" s="184" t="b">
        <f t="shared" si="90"/>
        <v>0</v>
      </c>
      <c r="BZ58" s="184" t="b">
        <f t="shared" si="91"/>
        <v>0</v>
      </c>
      <c r="CA58" s="184" t="b">
        <f t="shared" si="92"/>
        <v>0</v>
      </c>
      <c r="CB58" s="184" t="b">
        <f t="shared" si="93"/>
        <v>0</v>
      </c>
      <c r="CC58" s="184" t="b">
        <f t="shared" si="94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48"/>
        <v/>
      </c>
      <c r="W59" s="176" t="str">
        <f t="shared" si="49"/>
        <v/>
      </c>
      <c r="X59" s="173"/>
      <c r="Y59" s="172"/>
      <c r="Z59" s="177"/>
      <c r="AA59" s="177"/>
      <c r="AB59" s="178" t="str">
        <f t="shared" si="52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95"/>
        <v/>
      </c>
      <c r="AK59" s="171" t="str">
        <f t="shared" si="51"/>
        <v/>
      </c>
      <c r="AL59" s="183"/>
      <c r="AM59" s="183"/>
      <c r="AN59" s="184" t="b">
        <f t="shared" si="53"/>
        <v>0</v>
      </c>
      <c r="AO59" s="184" t="b">
        <f t="shared" si="54"/>
        <v>0</v>
      </c>
      <c r="AP59" s="184" t="b">
        <f t="shared" si="55"/>
        <v>0</v>
      </c>
      <c r="AQ59" s="184" t="b">
        <f t="shared" si="56"/>
        <v>0</v>
      </c>
      <c r="AR59" s="184" t="b">
        <f t="shared" si="57"/>
        <v>0</v>
      </c>
      <c r="AS59" s="184" t="b">
        <f t="shared" si="58"/>
        <v>0</v>
      </c>
      <c r="AT59" s="184" t="b">
        <f t="shared" si="59"/>
        <v>0</v>
      </c>
      <c r="AU59" s="184" t="b">
        <f t="shared" si="60"/>
        <v>0</v>
      </c>
      <c r="AV59" s="184" t="b">
        <f t="shared" si="61"/>
        <v>0</v>
      </c>
      <c r="AW59" s="184" t="b">
        <f t="shared" si="62"/>
        <v>0</v>
      </c>
      <c r="AX59" s="184" t="b">
        <f t="shared" si="63"/>
        <v>0</v>
      </c>
      <c r="AY59" s="184" t="b">
        <f t="shared" si="64"/>
        <v>0</v>
      </c>
      <c r="AZ59" s="184" t="b">
        <f t="shared" si="65"/>
        <v>0</v>
      </c>
      <c r="BA59" s="184" t="b">
        <f t="shared" si="66"/>
        <v>0</v>
      </c>
      <c r="BB59" s="184" t="b">
        <f t="shared" si="67"/>
        <v>0</v>
      </c>
      <c r="BC59" s="184" t="b">
        <f t="shared" si="68"/>
        <v>0</v>
      </c>
      <c r="BD59" s="184" t="b">
        <f t="shared" si="69"/>
        <v>0</v>
      </c>
      <c r="BE59" s="184" t="b">
        <f t="shared" si="70"/>
        <v>0</v>
      </c>
      <c r="BF59" s="184" t="b">
        <f t="shared" si="71"/>
        <v>0</v>
      </c>
      <c r="BG59" s="184" t="b">
        <f t="shared" si="72"/>
        <v>0</v>
      </c>
      <c r="BH59" s="184" t="b">
        <f t="shared" si="73"/>
        <v>0</v>
      </c>
      <c r="BI59" s="184" t="b">
        <f t="shared" si="74"/>
        <v>0</v>
      </c>
      <c r="BJ59" s="184" t="b">
        <f t="shared" si="75"/>
        <v>0</v>
      </c>
      <c r="BK59" s="184" t="b">
        <f t="shared" si="76"/>
        <v>0</v>
      </c>
      <c r="BL59" s="184" t="b">
        <f t="shared" si="77"/>
        <v>0</v>
      </c>
      <c r="BM59" s="184" t="b">
        <f t="shared" si="78"/>
        <v>0</v>
      </c>
      <c r="BN59" s="184" t="b">
        <f t="shared" si="79"/>
        <v>0</v>
      </c>
      <c r="BO59" s="184" t="b">
        <f t="shared" si="80"/>
        <v>0</v>
      </c>
      <c r="BP59" s="184" t="b">
        <f t="shared" si="81"/>
        <v>0</v>
      </c>
      <c r="BQ59" s="184" t="b">
        <f t="shared" si="82"/>
        <v>0</v>
      </c>
      <c r="BR59" s="184" t="b">
        <f t="shared" si="83"/>
        <v>0</v>
      </c>
      <c r="BS59" s="184" t="b">
        <f t="shared" si="84"/>
        <v>0</v>
      </c>
      <c r="BT59" s="184" t="b">
        <f t="shared" si="85"/>
        <v>0</v>
      </c>
      <c r="BU59" s="184" t="b">
        <f t="shared" si="86"/>
        <v>0</v>
      </c>
      <c r="BV59" s="184" t="b">
        <f t="shared" si="87"/>
        <v>0</v>
      </c>
      <c r="BW59" s="184" t="b">
        <f t="shared" si="88"/>
        <v>0</v>
      </c>
      <c r="BX59" s="184" t="b">
        <f t="shared" si="89"/>
        <v>0</v>
      </c>
      <c r="BY59" s="184" t="b">
        <f t="shared" si="90"/>
        <v>0</v>
      </c>
      <c r="BZ59" s="184" t="b">
        <f t="shared" si="91"/>
        <v>0</v>
      </c>
      <c r="CA59" s="184" t="b">
        <f t="shared" si="92"/>
        <v>0</v>
      </c>
      <c r="CB59" s="184" t="b">
        <f t="shared" si="93"/>
        <v>0</v>
      </c>
      <c r="CC59" s="184" t="b">
        <f t="shared" si="94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48"/>
        <v/>
      </c>
      <c r="W60" s="176" t="str">
        <f t="shared" si="49"/>
        <v/>
      </c>
      <c r="X60" s="173"/>
      <c r="Y60" s="172"/>
      <c r="Z60" s="177"/>
      <c r="AA60" s="177"/>
      <c r="AB60" s="178" t="str">
        <f t="shared" si="52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95"/>
        <v/>
      </c>
      <c r="AK60" s="171" t="str">
        <f t="shared" si="51"/>
        <v/>
      </c>
      <c r="AL60" s="183"/>
      <c r="AM60" s="183"/>
      <c r="AN60" s="184" t="b">
        <f t="shared" si="53"/>
        <v>0</v>
      </c>
      <c r="AO60" s="184" t="b">
        <f t="shared" si="54"/>
        <v>0</v>
      </c>
      <c r="AP60" s="184" t="b">
        <f t="shared" si="55"/>
        <v>0</v>
      </c>
      <c r="AQ60" s="184" t="b">
        <f t="shared" si="56"/>
        <v>0</v>
      </c>
      <c r="AR60" s="184" t="b">
        <f t="shared" si="57"/>
        <v>0</v>
      </c>
      <c r="AS60" s="184" t="b">
        <f t="shared" si="58"/>
        <v>0</v>
      </c>
      <c r="AT60" s="184" t="b">
        <f t="shared" si="59"/>
        <v>0</v>
      </c>
      <c r="AU60" s="184" t="b">
        <f t="shared" si="60"/>
        <v>0</v>
      </c>
      <c r="AV60" s="184" t="b">
        <f t="shared" si="61"/>
        <v>0</v>
      </c>
      <c r="AW60" s="184" t="b">
        <f t="shared" si="62"/>
        <v>0</v>
      </c>
      <c r="AX60" s="184" t="b">
        <f t="shared" si="63"/>
        <v>0</v>
      </c>
      <c r="AY60" s="184" t="b">
        <f t="shared" si="64"/>
        <v>0</v>
      </c>
      <c r="AZ60" s="184" t="b">
        <f t="shared" si="65"/>
        <v>0</v>
      </c>
      <c r="BA60" s="184" t="b">
        <f t="shared" si="66"/>
        <v>0</v>
      </c>
      <c r="BB60" s="184" t="b">
        <f t="shared" si="67"/>
        <v>0</v>
      </c>
      <c r="BC60" s="184" t="b">
        <f t="shared" si="68"/>
        <v>0</v>
      </c>
      <c r="BD60" s="184" t="b">
        <f t="shared" si="69"/>
        <v>0</v>
      </c>
      <c r="BE60" s="184" t="b">
        <f t="shared" si="70"/>
        <v>0</v>
      </c>
      <c r="BF60" s="184" t="b">
        <f t="shared" si="71"/>
        <v>0</v>
      </c>
      <c r="BG60" s="184" t="b">
        <f t="shared" si="72"/>
        <v>0</v>
      </c>
      <c r="BH60" s="184" t="b">
        <f t="shared" si="73"/>
        <v>0</v>
      </c>
      <c r="BI60" s="184" t="b">
        <f t="shared" si="74"/>
        <v>0</v>
      </c>
      <c r="BJ60" s="184" t="b">
        <f t="shared" si="75"/>
        <v>0</v>
      </c>
      <c r="BK60" s="184" t="b">
        <f t="shared" si="76"/>
        <v>0</v>
      </c>
      <c r="BL60" s="184" t="b">
        <f t="shared" si="77"/>
        <v>0</v>
      </c>
      <c r="BM60" s="184" t="b">
        <f t="shared" si="78"/>
        <v>0</v>
      </c>
      <c r="BN60" s="184" t="b">
        <f t="shared" si="79"/>
        <v>0</v>
      </c>
      <c r="BO60" s="184" t="b">
        <f t="shared" si="80"/>
        <v>0</v>
      </c>
      <c r="BP60" s="184" t="b">
        <f t="shared" si="81"/>
        <v>0</v>
      </c>
      <c r="BQ60" s="184" t="b">
        <f t="shared" si="82"/>
        <v>0</v>
      </c>
      <c r="BR60" s="184" t="b">
        <f t="shared" si="83"/>
        <v>0</v>
      </c>
      <c r="BS60" s="184" t="b">
        <f t="shared" si="84"/>
        <v>0</v>
      </c>
      <c r="BT60" s="184" t="b">
        <f t="shared" si="85"/>
        <v>0</v>
      </c>
      <c r="BU60" s="184" t="b">
        <f t="shared" si="86"/>
        <v>0</v>
      </c>
      <c r="BV60" s="184" t="b">
        <f t="shared" si="87"/>
        <v>0</v>
      </c>
      <c r="BW60" s="184" t="b">
        <f t="shared" si="88"/>
        <v>0</v>
      </c>
      <c r="BX60" s="184" t="b">
        <f t="shared" si="89"/>
        <v>0</v>
      </c>
      <c r="BY60" s="184" t="b">
        <f t="shared" si="90"/>
        <v>0</v>
      </c>
      <c r="BZ60" s="184" t="b">
        <f t="shared" si="91"/>
        <v>0</v>
      </c>
      <c r="CA60" s="184" t="b">
        <f t="shared" si="92"/>
        <v>0</v>
      </c>
      <c r="CB60" s="184" t="b">
        <f t="shared" si="93"/>
        <v>0</v>
      </c>
      <c r="CC60" s="184" t="b">
        <f t="shared" si="94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48"/>
        <v/>
      </c>
      <c r="W61" s="176" t="str">
        <f t="shared" si="49"/>
        <v/>
      </c>
      <c r="X61" s="173"/>
      <c r="Y61" s="172"/>
      <c r="Z61" s="177"/>
      <c r="AA61" s="177"/>
      <c r="AB61" s="178" t="str">
        <f t="shared" si="52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95"/>
        <v/>
      </c>
      <c r="AK61" s="171" t="str">
        <f t="shared" si="51"/>
        <v/>
      </c>
      <c r="AL61" s="183"/>
      <c r="AM61" s="183"/>
      <c r="AN61" s="184" t="b">
        <f t="shared" si="53"/>
        <v>0</v>
      </c>
      <c r="AO61" s="184" t="b">
        <f t="shared" si="54"/>
        <v>0</v>
      </c>
      <c r="AP61" s="184" t="b">
        <f t="shared" si="55"/>
        <v>0</v>
      </c>
      <c r="AQ61" s="184" t="b">
        <f t="shared" si="56"/>
        <v>0</v>
      </c>
      <c r="AR61" s="184" t="b">
        <f t="shared" si="57"/>
        <v>0</v>
      </c>
      <c r="AS61" s="184" t="b">
        <f t="shared" si="58"/>
        <v>0</v>
      </c>
      <c r="AT61" s="184" t="b">
        <f t="shared" si="59"/>
        <v>0</v>
      </c>
      <c r="AU61" s="184" t="b">
        <f t="shared" si="60"/>
        <v>0</v>
      </c>
      <c r="AV61" s="184" t="b">
        <f t="shared" si="61"/>
        <v>0</v>
      </c>
      <c r="AW61" s="184" t="b">
        <f t="shared" si="62"/>
        <v>0</v>
      </c>
      <c r="AX61" s="184" t="b">
        <f t="shared" si="63"/>
        <v>0</v>
      </c>
      <c r="AY61" s="184" t="b">
        <f t="shared" si="64"/>
        <v>0</v>
      </c>
      <c r="AZ61" s="184" t="b">
        <f t="shared" si="65"/>
        <v>0</v>
      </c>
      <c r="BA61" s="184" t="b">
        <f t="shared" si="66"/>
        <v>0</v>
      </c>
      <c r="BB61" s="184" t="b">
        <f t="shared" si="67"/>
        <v>0</v>
      </c>
      <c r="BC61" s="184" t="b">
        <f t="shared" si="68"/>
        <v>0</v>
      </c>
      <c r="BD61" s="184" t="b">
        <f t="shared" si="69"/>
        <v>0</v>
      </c>
      <c r="BE61" s="184" t="b">
        <f t="shared" si="70"/>
        <v>0</v>
      </c>
      <c r="BF61" s="184" t="b">
        <f t="shared" si="71"/>
        <v>0</v>
      </c>
      <c r="BG61" s="184" t="b">
        <f t="shared" si="72"/>
        <v>0</v>
      </c>
      <c r="BH61" s="184" t="b">
        <f t="shared" si="73"/>
        <v>0</v>
      </c>
      <c r="BI61" s="184" t="b">
        <f t="shared" si="74"/>
        <v>0</v>
      </c>
      <c r="BJ61" s="184" t="b">
        <f t="shared" si="75"/>
        <v>0</v>
      </c>
      <c r="BK61" s="184" t="b">
        <f t="shared" si="76"/>
        <v>0</v>
      </c>
      <c r="BL61" s="184" t="b">
        <f t="shared" si="77"/>
        <v>0</v>
      </c>
      <c r="BM61" s="184" t="b">
        <f t="shared" si="78"/>
        <v>0</v>
      </c>
      <c r="BN61" s="184" t="b">
        <f t="shared" si="79"/>
        <v>0</v>
      </c>
      <c r="BO61" s="184" t="b">
        <f t="shared" si="80"/>
        <v>0</v>
      </c>
      <c r="BP61" s="184" t="b">
        <f t="shared" si="81"/>
        <v>0</v>
      </c>
      <c r="BQ61" s="184" t="b">
        <f t="shared" si="82"/>
        <v>0</v>
      </c>
      <c r="BR61" s="184" t="b">
        <f t="shared" si="83"/>
        <v>0</v>
      </c>
      <c r="BS61" s="184" t="b">
        <f t="shared" si="84"/>
        <v>0</v>
      </c>
      <c r="BT61" s="184" t="b">
        <f t="shared" si="85"/>
        <v>0</v>
      </c>
      <c r="BU61" s="184" t="b">
        <f t="shared" si="86"/>
        <v>0</v>
      </c>
      <c r="BV61" s="184" t="b">
        <f t="shared" si="87"/>
        <v>0</v>
      </c>
      <c r="BW61" s="184" t="b">
        <f t="shared" si="88"/>
        <v>0</v>
      </c>
      <c r="BX61" s="184" t="b">
        <f t="shared" si="89"/>
        <v>0</v>
      </c>
      <c r="BY61" s="184" t="b">
        <f t="shared" si="90"/>
        <v>0</v>
      </c>
      <c r="BZ61" s="184" t="b">
        <f t="shared" si="91"/>
        <v>0</v>
      </c>
      <c r="CA61" s="184" t="b">
        <f t="shared" si="92"/>
        <v>0</v>
      </c>
      <c r="CB61" s="184" t="b">
        <f t="shared" si="93"/>
        <v>0</v>
      </c>
      <c r="CC61" s="184" t="b">
        <f t="shared" si="94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48"/>
        <v/>
      </c>
      <c r="W62" s="176" t="str">
        <f t="shared" si="49"/>
        <v/>
      </c>
      <c r="X62" s="173"/>
      <c r="Y62" s="172"/>
      <c r="Z62" s="177"/>
      <c r="AA62" s="177"/>
      <c r="AB62" s="178" t="str">
        <f t="shared" si="52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95"/>
        <v/>
      </c>
      <c r="AK62" s="171" t="str">
        <f t="shared" si="51"/>
        <v/>
      </c>
      <c r="AL62" s="183"/>
      <c r="AM62" s="183"/>
      <c r="AN62" s="184" t="b">
        <f t="shared" si="53"/>
        <v>0</v>
      </c>
      <c r="AO62" s="184" t="b">
        <f t="shared" si="54"/>
        <v>0</v>
      </c>
      <c r="AP62" s="184" t="b">
        <f t="shared" si="55"/>
        <v>0</v>
      </c>
      <c r="AQ62" s="184" t="b">
        <f t="shared" si="56"/>
        <v>0</v>
      </c>
      <c r="AR62" s="184" t="b">
        <f t="shared" si="57"/>
        <v>0</v>
      </c>
      <c r="AS62" s="184" t="b">
        <f t="shared" si="58"/>
        <v>0</v>
      </c>
      <c r="AT62" s="184" t="b">
        <f t="shared" si="59"/>
        <v>0</v>
      </c>
      <c r="AU62" s="184" t="b">
        <f t="shared" si="60"/>
        <v>0</v>
      </c>
      <c r="AV62" s="184" t="b">
        <f t="shared" si="61"/>
        <v>0</v>
      </c>
      <c r="AW62" s="184" t="b">
        <f t="shared" si="62"/>
        <v>0</v>
      </c>
      <c r="AX62" s="184" t="b">
        <f t="shared" si="63"/>
        <v>0</v>
      </c>
      <c r="AY62" s="184" t="b">
        <f t="shared" si="64"/>
        <v>0</v>
      </c>
      <c r="AZ62" s="184" t="b">
        <f t="shared" si="65"/>
        <v>0</v>
      </c>
      <c r="BA62" s="184" t="b">
        <f t="shared" si="66"/>
        <v>0</v>
      </c>
      <c r="BB62" s="184" t="b">
        <f t="shared" si="67"/>
        <v>0</v>
      </c>
      <c r="BC62" s="184" t="b">
        <f t="shared" si="68"/>
        <v>0</v>
      </c>
      <c r="BD62" s="184" t="b">
        <f t="shared" si="69"/>
        <v>0</v>
      </c>
      <c r="BE62" s="184" t="b">
        <f t="shared" si="70"/>
        <v>0</v>
      </c>
      <c r="BF62" s="184" t="b">
        <f t="shared" si="71"/>
        <v>0</v>
      </c>
      <c r="BG62" s="184" t="b">
        <f t="shared" si="72"/>
        <v>0</v>
      </c>
      <c r="BH62" s="184" t="b">
        <f t="shared" si="73"/>
        <v>0</v>
      </c>
      <c r="BI62" s="184" t="b">
        <f t="shared" si="74"/>
        <v>0</v>
      </c>
      <c r="BJ62" s="184" t="b">
        <f t="shared" si="75"/>
        <v>0</v>
      </c>
      <c r="BK62" s="184" t="b">
        <f t="shared" si="76"/>
        <v>0</v>
      </c>
      <c r="BL62" s="184" t="b">
        <f t="shared" si="77"/>
        <v>0</v>
      </c>
      <c r="BM62" s="184" t="b">
        <f t="shared" si="78"/>
        <v>0</v>
      </c>
      <c r="BN62" s="184" t="b">
        <f t="shared" si="79"/>
        <v>0</v>
      </c>
      <c r="BO62" s="184" t="b">
        <f t="shared" si="80"/>
        <v>0</v>
      </c>
      <c r="BP62" s="184" t="b">
        <f t="shared" si="81"/>
        <v>0</v>
      </c>
      <c r="BQ62" s="184" t="b">
        <f t="shared" si="82"/>
        <v>0</v>
      </c>
      <c r="BR62" s="184" t="b">
        <f t="shared" si="83"/>
        <v>0</v>
      </c>
      <c r="BS62" s="184" t="b">
        <f t="shared" si="84"/>
        <v>0</v>
      </c>
      <c r="BT62" s="184" t="b">
        <f t="shared" si="85"/>
        <v>0</v>
      </c>
      <c r="BU62" s="184" t="b">
        <f t="shared" si="86"/>
        <v>0</v>
      </c>
      <c r="BV62" s="184" t="b">
        <f t="shared" si="87"/>
        <v>0</v>
      </c>
      <c r="BW62" s="184" t="b">
        <f t="shared" si="88"/>
        <v>0</v>
      </c>
      <c r="BX62" s="184" t="b">
        <f t="shared" si="89"/>
        <v>0</v>
      </c>
      <c r="BY62" s="184" t="b">
        <f t="shared" si="90"/>
        <v>0</v>
      </c>
      <c r="BZ62" s="184" t="b">
        <f t="shared" si="91"/>
        <v>0</v>
      </c>
      <c r="CA62" s="184" t="b">
        <f t="shared" si="92"/>
        <v>0</v>
      </c>
      <c r="CB62" s="184" t="b">
        <f t="shared" si="93"/>
        <v>0</v>
      </c>
      <c r="CC62" s="184" t="b">
        <f t="shared" si="94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48"/>
        <v/>
      </c>
      <c r="W63" s="176" t="str">
        <f t="shared" si="49"/>
        <v/>
      </c>
      <c r="X63" s="173"/>
      <c r="Y63" s="172"/>
      <c r="Z63" s="177"/>
      <c r="AA63" s="177"/>
      <c r="AB63" s="178" t="str">
        <f t="shared" si="52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95"/>
        <v/>
      </c>
      <c r="AK63" s="171" t="str">
        <f t="shared" si="51"/>
        <v/>
      </c>
      <c r="AL63" s="183"/>
      <c r="AM63" s="183"/>
      <c r="AN63" s="184" t="b">
        <f t="shared" si="53"/>
        <v>0</v>
      </c>
      <c r="AO63" s="184" t="b">
        <f t="shared" si="54"/>
        <v>0</v>
      </c>
      <c r="AP63" s="184" t="b">
        <f t="shared" si="55"/>
        <v>0</v>
      </c>
      <c r="AQ63" s="184" t="b">
        <f t="shared" si="56"/>
        <v>0</v>
      </c>
      <c r="AR63" s="184" t="b">
        <f t="shared" si="57"/>
        <v>0</v>
      </c>
      <c r="AS63" s="184" t="b">
        <f t="shared" si="58"/>
        <v>0</v>
      </c>
      <c r="AT63" s="184" t="b">
        <f t="shared" si="59"/>
        <v>0</v>
      </c>
      <c r="AU63" s="184" t="b">
        <f t="shared" si="60"/>
        <v>0</v>
      </c>
      <c r="AV63" s="184" t="b">
        <f t="shared" si="61"/>
        <v>0</v>
      </c>
      <c r="AW63" s="184" t="b">
        <f t="shared" si="62"/>
        <v>0</v>
      </c>
      <c r="AX63" s="184" t="b">
        <f t="shared" si="63"/>
        <v>0</v>
      </c>
      <c r="AY63" s="184" t="b">
        <f t="shared" si="64"/>
        <v>0</v>
      </c>
      <c r="AZ63" s="184" t="b">
        <f t="shared" si="65"/>
        <v>0</v>
      </c>
      <c r="BA63" s="184" t="b">
        <f t="shared" si="66"/>
        <v>0</v>
      </c>
      <c r="BB63" s="184" t="b">
        <f t="shared" si="67"/>
        <v>0</v>
      </c>
      <c r="BC63" s="184" t="b">
        <f t="shared" si="68"/>
        <v>0</v>
      </c>
      <c r="BD63" s="184" t="b">
        <f t="shared" si="69"/>
        <v>0</v>
      </c>
      <c r="BE63" s="184" t="b">
        <f t="shared" si="70"/>
        <v>0</v>
      </c>
      <c r="BF63" s="184" t="b">
        <f t="shared" si="71"/>
        <v>0</v>
      </c>
      <c r="BG63" s="184" t="b">
        <f t="shared" si="72"/>
        <v>0</v>
      </c>
      <c r="BH63" s="184" t="b">
        <f t="shared" si="73"/>
        <v>0</v>
      </c>
      <c r="BI63" s="184" t="b">
        <f t="shared" si="74"/>
        <v>0</v>
      </c>
      <c r="BJ63" s="184" t="b">
        <f t="shared" si="75"/>
        <v>0</v>
      </c>
      <c r="BK63" s="184" t="b">
        <f t="shared" si="76"/>
        <v>0</v>
      </c>
      <c r="BL63" s="184" t="b">
        <f t="shared" si="77"/>
        <v>0</v>
      </c>
      <c r="BM63" s="184" t="b">
        <f t="shared" si="78"/>
        <v>0</v>
      </c>
      <c r="BN63" s="184" t="b">
        <f t="shared" si="79"/>
        <v>0</v>
      </c>
      <c r="BO63" s="184" t="b">
        <f t="shared" si="80"/>
        <v>0</v>
      </c>
      <c r="BP63" s="184" t="b">
        <f t="shared" si="81"/>
        <v>0</v>
      </c>
      <c r="BQ63" s="184" t="b">
        <f t="shared" si="82"/>
        <v>0</v>
      </c>
      <c r="BR63" s="184" t="b">
        <f t="shared" si="83"/>
        <v>0</v>
      </c>
      <c r="BS63" s="184" t="b">
        <f t="shared" si="84"/>
        <v>0</v>
      </c>
      <c r="BT63" s="184" t="b">
        <f t="shared" si="85"/>
        <v>0</v>
      </c>
      <c r="BU63" s="184" t="b">
        <f t="shared" si="86"/>
        <v>0</v>
      </c>
      <c r="BV63" s="184" t="b">
        <f t="shared" si="87"/>
        <v>0</v>
      </c>
      <c r="BW63" s="184" t="b">
        <f t="shared" si="88"/>
        <v>0</v>
      </c>
      <c r="BX63" s="184" t="b">
        <f t="shared" si="89"/>
        <v>0</v>
      </c>
      <c r="BY63" s="184" t="b">
        <f t="shared" si="90"/>
        <v>0</v>
      </c>
      <c r="BZ63" s="184" t="b">
        <f t="shared" si="91"/>
        <v>0</v>
      </c>
      <c r="CA63" s="184" t="b">
        <f t="shared" si="92"/>
        <v>0</v>
      </c>
      <c r="CB63" s="184" t="b">
        <f t="shared" si="93"/>
        <v>0</v>
      </c>
      <c r="CC63" s="184" t="b">
        <f t="shared" si="94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48"/>
        <v/>
      </c>
      <c r="W64" s="176" t="str">
        <f t="shared" si="49"/>
        <v/>
      </c>
      <c r="X64" s="173"/>
      <c r="Y64" s="172"/>
      <c r="Z64" s="177"/>
      <c r="AA64" s="177"/>
      <c r="AB64" s="178" t="str">
        <f t="shared" si="52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95"/>
        <v/>
      </c>
      <c r="AK64" s="171" t="str">
        <f t="shared" si="51"/>
        <v/>
      </c>
      <c r="AL64" s="183"/>
      <c r="AM64" s="183"/>
      <c r="AN64" s="184" t="b">
        <f t="shared" si="53"/>
        <v>0</v>
      </c>
      <c r="AO64" s="184" t="b">
        <f t="shared" si="54"/>
        <v>0</v>
      </c>
      <c r="AP64" s="184" t="b">
        <f t="shared" si="55"/>
        <v>0</v>
      </c>
      <c r="AQ64" s="184" t="b">
        <f t="shared" si="56"/>
        <v>0</v>
      </c>
      <c r="AR64" s="184" t="b">
        <f t="shared" si="57"/>
        <v>0</v>
      </c>
      <c r="AS64" s="184" t="b">
        <f t="shared" si="58"/>
        <v>0</v>
      </c>
      <c r="AT64" s="184" t="b">
        <f t="shared" si="59"/>
        <v>0</v>
      </c>
      <c r="AU64" s="184" t="b">
        <f t="shared" si="60"/>
        <v>0</v>
      </c>
      <c r="AV64" s="184" t="b">
        <f t="shared" si="61"/>
        <v>0</v>
      </c>
      <c r="AW64" s="184" t="b">
        <f t="shared" si="62"/>
        <v>0</v>
      </c>
      <c r="AX64" s="184" t="b">
        <f t="shared" si="63"/>
        <v>0</v>
      </c>
      <c r="AY64" s="184" t="b">
        <f t="shared" si="64"/>
        <v>0</v>
      </c>
      <c r="AZ64" s="184" t="b">
        <f t="shared" si="65"/>
        <v>0</v>
      </c>
      <c r="BA64" s="184" t="b">
        <f t="shared" si="66"/>
        <v>0</v>
      </c>
      <c r="BB64" s="184" t="b">
        <f t="shared" si="67"/>
        <v>0</v>
      </c>
      <c r="BC64" s="184" t="b">
        <f t="shared" si="68"/>
        <v>0</v>
      </c>
      <c r="BD64" s="184" t="b">
        <f t="shared" si="69"/>
        <v>0</v>
      </c>
      <c r="BE64" s="184" t="b">
        <f t="shared" si="70"/>
        <v>0</v>
      </c>
      <c r="BF64" s="184" t="b">
        <f t="shared" si="71"/>
        <v>0</v>
      </c>
      <c r="BG64" s="184" t="b">
        <f t="shared" si="72"/>
        <v>0</v>
      </c>
      <c r="BH64" s="184" t="b">
        <f t="shared" si="73"/>
        <v>0</v>
      </c>
      <c r="BI64" s="184" t="b">
        <f t="shared" si="74"/>
        <v>0</v>
      </c>
      <c r="BJ64" s="184" t="b">
        <f t="shared" si="75"/>
        <v>0</v>
      </c>
      <c r="BK64" s="184" t="b">
        <f t="shared" si="76"/>
        <v>0</v>
      </c>
      <c r="BL64" s="184" t="b">
        <f t="shared" si="77"/>
        <v>0</v>
      </c>
      <c r="BM64" s="184" t="b">
        <f t="shared" si="78"/>
        <v>0</v>
      </c>
      <c r="BN64" s="184" t="b">
        <f t="shared" si="79"/>
        <v>0</v>
      </c>
      <c r="BO64" s="184" t="b">
        <f t="shared" si="80"/>
        <v>0</v>
      </c>
      <c r="BP64" s="184" t="b">
        <f t="shared" si="81"/>
        <v>0</v>
      </c>
      <c r="BQ64" s="184" t="b">
        <f t="shared" si="82"/>
        <v>0</v>
      </c>
      <c r="BR64" s="184" t="b">
        <f t="shared" si="83"/>
        <v>0</v>
      </c>
      <c r="BS64" s="184" t="b">
        <f t="shared" si="84"/>
        <v>0</v>
      </c>
      <c r="BT64" s="184" t="b">
        <f t="shared" si="85"/>
        <v>0</v>
      </c>
      <c r="BU64" s="184" t="b">
        <f t="shared" si="86"/>
        <v>0</v>
      </c>
      <c r="BV64" s="184" t="b">
        <f t="shared" si="87"/>
        <v>0</v>
      </c>
      <c r="BW64" s="184" t="b">
        <f t="shared" si="88"/>
        <v>0</v>
      </c>
      <c r="BX64" s="184" t="b">
        <f t="shared" si="89"/>
        <v>0</v>
      </c>
      <c r="BY64" s="184" t="b">
        <f t="shared" si="90"/>
        <v>0</v>
      </c>
      <c r="BZ64" s="184" t="b">
        <f t="shared" si="91"/>
        <v>0</v>
      </c>
      <c r="CA64" s="184" t="b">
        <f t="shared" si="92"/>
        <v>0</v>
      </c>
      <c r="CB64" s="184" t="b">
        <f t="shared" si="93"/>
        <v>0</v>
      </c>
      <c r="CC64" s="184" t="b">
        <f t="shared" si="94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48"/>
        <v/>
      </c>
      <c r="W65" s="176" t="str">
        <f t="shared" si="49"/>
        <v/>
      </c>
      <c r="X65" s="173"/>
      <c r="Y65" s="172"/>
      <c r="Z65" s="177"/>
      <c r="AA65" s="177"/>
      <c r="AB65" s="178" t="str">
        <f t="shared" si="52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95"/>
        <v/>
      </c>
      <c r="AK65" s="171" t="str">
        <f t="shared" si="51"/>
        <v/>
      </c>
      <c r="AL65" s="183"/>
      <c r="AM65" s="183"/>
      <c r="AN65" s="184" t="b">
        <f t="shared" si="53"/>
        <v>0</v>
      </c>
      <c r="AO65" s="184" t="b">
        <f t="shared" si="54"/>
        <v>0</v>
      </c>
      <c r="AP65" s="184" t="b">
        <f t="shared" si="55"/>
        <v>0</v>
      </c>
      <c r="AQ65" s="184" t="b">
        <f t="shared" si="56"/>
        <v>0</v>
      </c>
      <c r="AR65" s="184" t="b">
        <f t="shared" si="57"/>
        <v>0</v>
      </c>
      <c r="AS65" s="184" t="b">
        <f t="shared" si="58"/>
        <v>0</v>
      </c>
      <c r="AT65" s="184" t="b">
        <f t="shared" si="59"/>
        <v>0</v>
      </c>
      <c r="AU65" s="184" t="b">
        <f t="shared" si="60"/>
        <v>0</v>
      </c>
      <c r="AV65" s="184" t="b">
        <f t="shared" si="61"/>
        <v>0</v>
      </c>
      <c r="AW65" s="184" t="b">
        <f t="shared" si="62"/>
        <v>0</v>
      </c>
      <c r="AX65" s="184" t="b">
        <f t="shared" si="63"/>
        <v>0</v>
      </c>
      <c r="AY65" s="184" t="b">
        <f t="shared" si="64"/>
        <v>0</v>
      </c>
      <c r="AZ65" s="184" t="b">
        <f t="shared" si="65"/>
        <v>0</v>
      </c>
      <c r="BA65" s="184" t="b">
        <f t="shared" si="66"/>
        <v>0</v>
      </c>
      <c r="BB65" s="184" t="b">
        <f t="shared" si="67"/>
        <v>0</v>
      </c>
      <c r="BC65" s="184" t="b">
        <f t="shared" si="68"/>
        <v>0</v>
      </c>
      <c r="BD65" s="184" t="b">
        <f t="shared" si="69"/>
        <v>0</v>
      </c>
      <c r="BE65" s="184" t="b">
        <f t="shared" si="70"/>
        <v>0</v>
      </c>
      <c r="BF65" s="184" t="b">
        <f t="shared" si="71"/>
        <v>0</v>
      </c>
      <c r="BG65" s="184" t="b">
        <f t="shared" si="72"/>
        <v>0</v>
      </c>
      <c r="BH65" s="184" t="b">
        <f t="shared" si="73"/>
        <v>0</v>
      </c>
      <c r="BI65" s="184" t="b">
        <f t="shared" si="74"/>
        <v>0</v>
      </c>
      <c r="BJ65" s="184" t="b">
        <f t="shared" si="75"/>
        <v>0</v>
      </c>
      <c r="BK65" s="184" t="b">
        <f t="shared" si="76"/>
        <v>0</v>
      </c>
      <c r="BL65" s="184" t="b">
        <f t="shared" si="77"/>
        <v>0</v>
      </c>
      <c r="BM65" s="184" t="b">
        <f t="shared" si="78"/>
        <v>0</v>
      </c>
      <c r="BN65" s="184" t="b">
        <f t="shared" si="79"/>
        <v>0</v>
      </c>
      <c r="BO65" s="184" t="b">
        <f t="shared" si="80"/>
        <v>0</v>
      </c>
      <c r="BP65" s="184" t="b">
        <f t="shared" si="81"/>
        <v>0</v>
      </c>
      <c r="BQ65" s="184" t="b">
        <f t="shared" si="82"/>
        <v>0</v>
      </c>
      <c r="BR65" s="184" t="b">
        <f t="shared" si="83"/>
        <v>0</v>
      </c>
      <c r="BS65" s="184" t="b">
        <f t="shared" si="84"/>
        <v>0</v>
      </c>
      <c r="BT65" s="184" t="b">
        <f t="shared" si="85"/>
        <v>0</v>
      </c>
      <c r="BU65" s="184" t="b">
        <f t="shared" si="86"/>
        <v>0</v>
      </c>
      <c r="BV65" s="184" t="b">
        <f t="shared" si="87"/>
        <v>0</v>
      </c>
      <c r="BW65" s="184" t="b">
        <f t="shared" si="88"/>
        <v>0</v>
      </c>
      <c r="BX65" s="184" t="b">
        <f t="shared" si="89"/>
        <v>0</v>
      </c>
      <c r="BY65" s="184" t="b">
        <f t="shared" si="90"/>
        <v>0</v>
      </c>
      <c r="BZ65" s="184" t="b">
        <f t="shared" si="91"/>
        <v>0</v>
      </c>
      <c r="CA65" s="184" t="b">
        <f t="shared" si="92"/>
        <v>0</v>
      </c>
      <c r="CB65" s="184" t="b">
        <f t="shared" si="93"/>
        <v>0</v>
      </c>
      <c r="CC65" s="184" t="b">
        <f t="shared" si="94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48"/>
        <v/>
      </c>
      <c r="W66" s="176" t="str">
        <f t="shared" si="49"/>
        <v/>
      </c>
      <c r="X66" s="173"/>
      <c r="Y66" s="172"/>
      <c r="Z66" s="177"/>
      <c r="AA66" s="177"/>
      <c r="AB66" s="178" t="str">
        <f t="shared" si="52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95"/>
        <v/>
      </c>
      <c r="AK66" s="171" t="str">
        <f t="shared" si="51"/>
        <v/>
      </c>
      <c r="AL66" s="183"/>
      <c r="AM66" s="183"/>
      <c r="AN66" s="184" t="b">
        <f t="shared" si="53"/>
        <v>0</v>
      </c>
      <c r="AO66" s="184" t="b">
        <f t="shared" si="54"/>
        <v>0</v>
      </c>
      <c r="AP66" s="184" t="b">
        <f t="shared" si="55"/>
        <v>0</v>
      </c>
      <c r="AQ66" s="184" t="b">
        <f t="shared" si="56"/>
        <v>0</v>
      </c>
      <c r="AR66" s="184" t="b">
        <f t="shared" si="57"/>
        <v>0</v>
      </c>
      <c r="AS66" s="184" t="b">
        <f t="shared" si="58"/>
        <v>0</v>
      </c>
      <c r="AT66" s="184" t="b">
        <f t="shared" si="59"/>
        <v>0</v>
      </c>
      <c r="AU66" s="184" t="b">
        <f t="shared" si="60"/>
        <v>0</v>
      </c>
      <c r="AV66" s="184" t="b">
        <f t="shared" si="61"/>
        <v>0</v>
      </c>
      <c r="AW66" s="184" t="b">
        <f t="shared" si="62"/>
        <v>0</v>
      </c>
      <c r="AX66" s="184" t="b">
        <f t="shared" si="63"/>
        <v>0</v>
      </c>
      <c r="AY66" s="184" t="b">
        <f t="shared" si="64"/>
        <v>0</v>
      </c>
      <c r="AZ66" s="184" t="b">
        <f t="shared" si="65"/>
        <v>0</v>
      </c>
      <c r="BA66" s="184" t="b">
        <f t="shared" si="66"/>
        <v>0</v>
      </c>
      <c r="BB66" s="184" t="b">
        <f t="shared" si="67"/>
        <v>0</v>
      </c>
      <c r="BC66" s="184" t="b">
        <f t="shared" si="68"/>
        <v>0</v>
      </c>
      <c r="BD66" s="184" t="b">
        <f t="shared" si="69"/>
        <v>0</v>
      </c>
      <c r="BE66" s="184" t="b">
        <f t="shared" si="70"/>
        <v>0</v>
      </c>
      <c r="BF66" s="184" t="b">
        <f t="shared" si="71"/>
        <v>0</v>
      </c>
      <c r="BG66" s="184" t="b">
        <f t="shared" si="72"/>
        <v>0</v>
      </c>
      <c r="BH66" s="184" t="b">
        <f t="shared" si="73"/>
        <v>0</v>
      </c>
      <c r="BI66" s="184" t="b">
        <f t="shared" si="74"/>
        <v>0</v>
      </c>
      <c r="BJ66" s="184" t="b">
        <f t="shared" si="75"/>
        <v>0</v>
      </c>
      <c r="BK66" s="184" t="b">
        <f t="shared" si="76"/>
        <v>0</v>
      </c>
      <c r="BL66" s="184" t="b">
        <f t="shared" si="77"/>
        <v>0</v>
      </c>
      <c r="BM66" s="184" t="b">
        <f t="shared" si="78"/>
        <v>0</v>
      </c>
      <c r="BN66" s="184" t="b">
        <f t="shared" si="79"/>
        <v>0</v>
      </c>
      <c r="BO66" s="184" t="b">
        <f t="shared" si="80"/>
        <v>0</v>
      </c>
      <c r="BP66" s="184" t="b">
        <f t="shared" si="81"/>
        <v>0</v>
      </c>
      <c r="BQ66" s="184" t="b">
        <f t="shared" si="82"/>
        <v>0</v>
      </c>
      <c r="BR66" s="184" t="b">
        <f t="shared" si="83"/>
        <v>0</v>
      </c>
      <c r="BS66" s="184" t="b">
        <f t="shared" si="84"/>
        <v>0</v>
      </c>
      <c r="BT66" s="184" t="b">
        <f t="shared" si="85"/>
        <v>0</v>
      </c>
      <c r="BU66" s="184" t="b">
        <f t="shared" si="86"/>
        <v>0</v>
      </c>
      <c r="BV66" s="184" t="b">
        <f t="shared" si="87"/>
        <v>0</v>
      </c>
      <c r="BW66" s="184" t="b">
        <f t="shared" si="88"/>
        <v>0</v>
      </c>
      <c r="BX66" s="184" t="b">
        <f t="shared" si="89"/>
        <v>0</v>
      </c>
      <c r="BY66" s="184" t="b">
        <f t="shared" si="90"/>
        <v>0</v>
      </c>
      <c r="BZ66" s="184" t="b">
        <f t="shared" si="91"/>
        <v>0</v>
      </c>
      <c r="CA66" s="184" t="b">
        <f t="shared" si="92"/>
        <v>0</v>
      </c>
      <c r="CB66" s="184" t="b">
        <f t="shared" si="93"/>
        <v>0</v>
      </c>
      <c r="CC66" s="184" t="b">
        <f t="shared" si="94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96">IF(T67="","",T67-R67)</f>
        <v/>
      </c>
      <c r="V67" s="175" t="str">
        <f t="shared" si="48"/>
        <v/>
      </c>
      <c r="W67" s="176" t="str">
        <f t="shared" si="49"/>
        <v/>
      </c>
      <c r="X67" s="173"/>
      <c r="Y67" s="172"/>
      <c r="Z67" s="177"/>
      <c r="AA67" s="177"/>
      <c r="AB67" s="178" t="str">
        <f t="shared" ref="AB67:AB98" si="97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95"/>
        <v/>
      </c>
      <c r="AK67" s="171" t="str">
        <f t="shared" si="51"/>
        <v/>
      </c>
      <c r="AL67" s="183"/>
      <c r="AM67" s="183"/>
      <c r="AN67" s="184" t="b">
        <f t="shared" ref="AN67:AN98" si="98">IF(C67=$AN$2,IF(AK67="LOW",1,0))</f>
        <v>0</v>
      </c>
      <c r="AO67" s="184" t="b">
        <f t="shared" ref="AO67:AO98" si="99">IF(C67=$AN$2,IF(AK67="MED",1,0))</f>
        <v>0</v>
      </c>
      <c r="AP67" s="184" t="b">
        <f t="shared" ref="AP67:AP98" si="100">IF(C67=$AN$2,IF(AK67="HIGH",1,0))</f>
        <v>0</v>
      </c>
      <c r="AQ67" s="184" t="b">
        <f t="shared" ref="AQ67:AQ98" si="101">IF(C67=$AQ$2,IF(AK67="LOW",1,0))</f>
        <v>0</v>
      </c>
      <c r="AR67" s="184" t="b">
        <f t="shared" ref="AR67:AR98" si="102">IF(C67=$AQ$2,IF(AK67="MED",1,0))</f>
        <v>0</v>
      </c>
      <c r="AS67" s="184" t="b">
        <f t="shared" ref="AS67:AS98" si="103">IF(C67=$AQ$2,IF(AK67="HIGH",1,0))</f>
        <v>0</v>
      </c>
      <c r="AT67" s="184" t="b">
        <f t="shared" ref="AT67:AT98" si="104">IF(C67=$AT$2,IF(AK67="LOW",1,0))</f>
        <v>0</v>
      </c>
      <c r="AU67" s="184" t="b">
        <f t="shared" ref="AU67:AU98" si="105">IF(C67=$AT$2,IF(AK67="MED",1,0))</f>
        <v>0</v>
      </c>
      <c r="AV67" s="184" t="b">
        <f t="shared" ref="AV67:AV98" si="106">IF(C67=$AT$2,IF(AK67="HIGH",1,0))</f>
        <v>0</v>
      </c>
      <c r="AW67" s="184" t="b">
        <f t="shared" ref="AW67:AW98" si="107">IF(C67=$AW$2,IF(AK67="LOW",1,0))</f>
        <v>0</v>
      </c>
      <c r="AX67" s="184" t="b">
        <f t="shared" ref="AX67:AX98" si="108">IF(C67=$AW$2,IF(AK67="MED",1,0))</f>
        <v>0</v>
      </c>
      <c r="AY67" s="184" t="b">
        <f t="shared" ref="AY67:AY98" si="109">IF(C67=$AW$2,IF(AK67="HIGH",1,0))</f>
        <v>0</v>
      </c>
      <c r="AZ67" s="184" t="b">
        <f t="shared" ref="AZ67:AZ98" si="110">IF(C67=$AZ$2,IF(AK67="LOW",1,0))</f>
        <v>0</v>
      </c>
      <c r="BA67" s="184" t="b">
        <f t="shared" ref="BA67:BA98" si="111">IF(C67=$AZ$2,IF(AK67="MED",1,0))</f>
        <v>0</v>
      </c>
      <c r="BB67" s="184" t="b">
        <f t="shared" ref="BB67:BB98" si="112">IF(C67=$AZ$2,IF(AK67="HIGH",1,0))</f>
        <v>0</v>
      </c>
      <c r="BC67" s="184" t="b">
        <f t="shared" ref="BC67:BC98" si="113">IF(C67=$BC$2,IF(AK67="LOW",1,0))</f>
        <v>0</v>
      </c>
      <c r="BD67" s="184" t="b">
        <f t="shared" ref="BD67:BD98" si="114">IF(C67=$BC$2,IF(AK67="MED",1,0))</f>
        <v>0</v>
      </c>
      <c r="BE67" s="184" t="b">
        <f t="shared" ref="BE67:BE98" si="115">IF(C67=$BC$2,IF(AK67="HIGH",1,0))</f>
        <v>0</v>
      </c>
      <c r="BF67" s="184" t="b">
        <f t="shared" ref="BF67:BF98" si="116">IF(C67=$BF$2,IF(AK67="LOW",1,0))</f>
        <v>0</v>
      </c>
      <c r="BG67" s="184" t="b">
        <f t="shared" ref="BG67:BG98" si="117">IF(C67=$BF$2,IF(AK67="MED",1,0))</f>
        <v>0</v>
      </c>
      <c r="BH67" s="184" t="b">
        <f t="shared" ref="BH67:BH98" si="118">IF(C67=$BF$2,IF(AK67="HIGH",1,0))</f>
        <v>0</v>
      </c>
      <c r="BI67" s="184" t="b">
        <f t="shared" ref="BI67:BI98" si="119">IF(C67=$BI$2,IF(AK67="LOW",1,0))</f>
        <v>0</v>
      </c>
      <c r="BJ67" s="184" t="b">
        <f t="shared" ref="BJ67:BJ98" si="120">IF(C67=$BI$2,IF(AK67="MED",1,0))</f>
        <v>0</v>
      </c>
      <c r="BK67" s="184" t="b">
        <f t="shared" ref="BK67:BK98" si="121">IF(C67=$BI$2,IF(AK67="HIGH",1,0))</f>
        <v>0</v>
      </c>
      <c r="BL67" s="184" t="b">
        <f t="shared" ref="BL67:BL98" si="122">IF(C67=$BL$2,IF(AK67="LOW",1,0))</f>
        <v>0</v>
      </c>
      <c r="BM67" s="184" t="b">
        <f t="shared" ref="BM67:BM98" si="123">IF(C67=$BL$2,IF(AK67="MED",1,0))</f>
        <v>0</v>
      </c>
      <c r="BN67" s="184" t="b">
        <f t="shared" ref="BN67:BN98" si="124">IF(C67=$BL$2,IF(AK67="HIGH",1,0))</f>
        <v>0</v>
      </c>
      <c r="BO67" s="184" t="b">
        <f t="shared" ref="BO67:BO98" si="125">IF(C67=$BO$2,IF(AK67="LOW",1,0))</f>
        <v>0</v>
      </c>
      <c r="BP67" s="184" t="b">
        <f t="shared" ref="BP67:BP98" si="126">IF(C67=$BO$2,IF(AK67="MED",1,0))</f>
        <v>0</v>
      </c>
      <c r="BQ67" s="184" t="b">
        <f t="shared" ref="BQ67:BQ98" si="127">IF(C67=$BO$2,IF(AK67="HIGH",1,0))</f>
        <v>0</v>
      </c>
      <c r="BR67" s="184" t="b">
        <f t="shared" ref="BR67:BR98" si="128">IF(C67=$BR$2,IF(AK67="LOW",1,0))</f>
        <v>0</v>
      </c>
      <c r="BS67" s="184" t="b">
        <f t="shared" ref="BS67:BS98" si="129">IF(C67=$BR$2,IF(AK67="MED",1,0))</f>
        <v>0</v>
      </c>
      <c r="BT67" s="184" t="b">
        <f t="shared" ref="BT67:BT98" si="130">IF(C67=$BR$2,IF(AK67="HIGH",1,0))</f>
        <v>0</v>
      </c>
      <c r="BU67" s="184" t="b">
        <f t="shared" ref="BU67:BU98" si="131">IF(C67=$BU$2,IF(AK67="LOW",1,0))</f>
        <v>0</v>
      </c>
      <c r="BV67" s="184" t="b">
        <f t="shared" ref="BV67:BV98" si="132">IF(C67=$BU$2,IF(AK67="MED",1,0))</f>
        <v>0</v>
      </c>
      <c r="BW67" s="184" t="b">
        <f t="shared" ref="BW67:BW98" si="133">IF(C67=$BU$2,IF(AK67="HIGH",1,0))</f>
        <v>0</v>
      </c>
      <c r="BX67" s="184" t="b">
        <f t="shared" ref="BX67:BX98" si="134">IF(C67=$BX$2,IF(AK67="LOW",1,0))</f>
        <v>0</v>
      </c>
      <c r="BY67" s="184" t="b">
        <f t="shared" ref="BY67:BY98" si="135">IF(F67=$BU$2,IF(AN67="MED",1,0))</f>
        <v>0</v>
      </c>
      <c r="BZ67" s="184" t="b">
        <f t="shared" ref="BZ67:BZ98" si="136">IF(F67=$BU$2,IF(AN67="HIGH",1,0))</f>
        <v>0</v>
      </c>
      <c r="CA67" s="184" t="b">
        <f t="shared" ref="CA67:CA98" si="137">IF(C67=$CA$2,IF(AK67="LOW",1,0))</f>
        <v>0</v>
      </c>
      <c r="CB67" s="184" t="b">
        <f t="shared" ref="CB67:CB98" si="138">IF(C67=$CA$2,IF(AK67="MED",1,0))</f>
        <v>0</v>
      </c>
      <c r="CC67" s="184" t="b">
        <f t="shared" ref="CC67:CC98" si="139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140">IF(H68="","",H68*I68)</f>
        <v/>
      </c>
      <c r="K68" s="171"/>
      <c r="L68" s="171"/>
      <c r="M68" s="171"/>
      <c r="N68" s="171" t="str">
        <f t="shared" ref="N68:N123" si="141">IF(L68="","",L68*M68)</f>
        <v/>
      </c>
      <c r="O68" s="171"/>
      <c r="P68" s="171"/>
      <c r="Q68" s="172"/>
      <c r="R68" s="173"/>
      <c r="S68" s="173"/>
      <c r="T68" s="173"/>
      <c r="U68" s="174" t="str">
        <f t="shared" si="96"/>
        <v/>
      </c>
      <c r="V68" s="175" t="str">
        <f t="shared" ref="V68:V123" si="142">IF(S68="","",S68-$O$1)</f>
        <v/>
      </c>
      <c r="W68" s="176" t="str">
        <f t="shared" ref="W68:W123" si="143">IF(X68="","",X68-S68)</f>
        <v/>
      </c>
      <c r="X68" s="173"/>
      <c r="Y68" s="172"/>
      <c r="Z68" s="177"/>
      <c r="AA68" s="177"/>
      <c r="AB68" s="178" t="str">
        <f t="shared" si="97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99" si="144">IF(AG68="YES",AH68*AI68,N68)</f>
        <v/>
      </c>
      <c r="AK68" s="171" t="str">
        <f t="shared" ref="AK68:AK123" si="145">IF(AND(AJ68&gt;=1,AJ68&lt;=8),"LOW",IF(AND(AJ68&gt;=9,AJ68&lt;=16),"MED",IF(AND(AJ68&gt;=17,AJ68&lt;=25),"HIGH","")))</f>
        <v/>
      </c>
      <c r="AL68" s="183"/>
      <c r="AM68" s="183"/>
      <c r="AN68" s="184" t="b">
        <f t="shared" si="98"/>
        <v>0</v>
      </c>
      <c r="AO68" s="184" t="b">
        <f t="shared" si="99"/>
        <v>0</v>
      </c>
      <c r="AP68" s="184" t="b">
        <f t="shared" si="100"/>
        <v>0</v>
      </c>
      <c r="AQ68" s="184" t="b">
        <f t="shared" si="101"/>
        <v>0</v>
      </c>
      <c r="AR68" s="184" t="b">
        <f t="shared" si="102"/>
        <v>0</v>
      </c>
      <c r="AS68" s="184" t="b">
        <f t="shared" si="103"/>
        <v>0</v>
      </c>
      <c r="AT68" s="184" t="b">
        <f t="shared" si="104"/>
        <v>0</v>
      </c>
      <c r="AU68" s="184" t="b">
        <f t="shared" si="105"/>
        <v>0</v>
      </c>
      <c r="AV68" s="184" t="b">
        <f t="shared" si="106"/>
        <v>0</v>
      </c>
      <c r="AW68" s="184" t="b">
        <f t="shared" si="107"/>
        <v>0</v>
      </c>
      <c r="AX68" s="184" t="b">
        <f t="shared" si="108"/>
        <v>0</v>
      </c>
      <c r="AY68" s="184" t="b">
        <f t="shared" si="109"/>
        <v>0</v>
      </c>
      <c r="AZ68" s="184" t="b">
        <f t="shared" si="110"/>
        <v>0</v>
      </c>
      <c r="BA68" s="184" t="b">
        <f t="shared" si="111"/>
        <v>0</v>
      </c>
      <c r="BB68" s="184" t="b">
        <f t="shared" si="112"/>
        <v>0</v>
      </c>
      <c r="BC68" s="184" t="b">
        <f t="shared" si="113"/>
        <v>0</v>
      </c>
      <c r="BD68" s="184" t="b">
        <f t="shared" si="114"/>
        <v>0</v>
      </c>
      <c r="BE68" s="184" t="b">
        <f t="shared" si="115"/>
        <v>0</v>
      </c>
      <c r="BF68" s="184" t="b">
        <f t="shared" si="116"/>
        <v>0</v>
      </c>
      <c r="BG68" s="184" t="b">
        <f t="shared" si="117"/>
        <v>0</v>
      </c>
      <c r="BH68" s="184" t="b">
        <f t="shared" si="118"/>
        <v>0</v>
      </c>
      <c r="BI68" s="184" t="b">
        <f t="shared" si="119"/>
        <v>0</v>
      </c>
      <c r="BJ68" s="184" t="b">
        <f t="shared" si="120"/>
        <v>0</v>
      </c>
      <c r="BK68" s="184" t="b">
        <f t="shared" si="121"/>
        <v>0</v>
      </c>
      <c r="BL68" s="184" t="b">
        <f t="shared" si="122"/>
        <v>0</v>
      </c>
      <c r="BM68" s="184" t="b">
        <f t="shared" si="123"/>
        <v>0</v>
      </c>
      <c r="BN68" s="184" t="b">
        <f t="shared" si="124"/>
        <v>0</v>
      </c>
      <c r="BO68" s="184" t="b">
        <f t="shared" si="125"/>
        <v>0</v>
      </c>
      <c r="BP68" s="184" t="b">
        <f t="shared" si="126"/>
        <v>0</v>
      </c>
      <c r="BQ68" s="184" t="b">
        <f t="shared" si="127"/>
        <v>0</v>
      </c>
      <c r="BR68" s="184" t="b">
        <f t="shared" si="128"/>
        <v>0</v>
      </c>
      <c r="BS68" s="184" t="b">
        <f t="shared" si="129"/>
        <v>0</v>
      </c>
      <c r="BT68" s="184" t="b">
        <f t="shared" si="130"/>
        <v>0</v>
      </c>
      <c r="BU68" s="184" t="b">
        <f t="shared" si="131"/>
        <v>0</v>
      </c>
      <c r="BV68" s="184" t="b">
        <f t="shared" si="132"/>
        <v>0</v>
      </c>
      <c r="BW68" s="184" t="b">
        <f t="shared" si="133"/>
        <v>0</v>
      </c>
      <c r="BX68" s="184" t="b">
        <f t="shared" si="134"/>
        <v>0</v>
      </c>
      <c r="BY68" s="184" t="b">
        <f t="shared" si="135"/>
        <v>0</v>
      </c>
      <c r="BZ68" s="184" t="b">
        <f t="shared" si="136"/>
        <v>0</v>
      </c>
      <c r="CA68" s="184" t="b">
        <f t="shared" si="137"/>
        <v>0</v>
      </c>
      <c r="CB68" s="184" t="b">
        <f t="shared" si="138"/>
        <v>0</v>
      </c>
      <c r="CC68" s="184" t="b">
        <f t="shared" si="139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140"/>
        <v/>
      </c>
      <c r="K69" s="171"/>
      <c r="L69" s="171"/>
      <c r="M69" s="171"/>
      <c r="N69" s="171" t="str">
        <f t="shared" si="141"/>
        <v/>
      </c>
      <c r="O69" s="171"/>
      <c r="P69" s="171"/>
      <c r="Q69" s="172"/>
      <c r="R69" s="173"/>
      <c r="S69" s="173"/>
      <c r="T69" s="173"/>
      <c r="U69" s="174" t="str">
        <f t="shared" si="96"/>
        <v/>
      </c>
      <c r="V69" s="175" t="str">
        <f t="shared" si="142"/>
        <v/>
      </c>
      <c r="W69" s="176" t="str">
        <f t="shared" si="143"/>
        <v/>
      </c>
      <c r="X69" s="173"/>
      <c r="Y69" s="172"/>
      <c r="Z69" s="177"/>
      <c r="AA69" s="177"/>
      <c r="AB69" s="178" t="str">
        <f t="shared" si="97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144"/>
        <v/>
      </c>
      <c r="AK69" s="171" t="str">
        <f t="shared" si="145"/>
        <v/>
      </c>
      <c r="AL69" s="183"/>
      <c r="AM69" s="183"/>
      <c r="AN69" s="184" t="b">
        <f t="shared" si="98"/>
        <v>0</v>
      </c>
      <c r="AO69" s="184" t="b">
        <f t="shared" si="99"/>
        <v>0</v>
      </c>
      <c r="AP69" s="184" t="b">
        <f t="shared" si="100"/>
        <v>0</v>
      </c>
      <c r="AQ69" s="184" t="b">
        <f t="shared" si="101"/>
        <v>0</v>
      </c>
      <c r="AR69" s="184" t="b">
        <f t="shared" si="102"/>
        <v>0</v>
      </c>
      <c r="AS69" s="184" t="b">
        <f t="shared" si="103"/>
        <v>0</v>
      </c>
      <c r="AT69" s="184" t="b">
        <f t="shared" si="104"/>
        <v>0</v>
      </c>
      <c r="AU69" s="184" t="b">
        <f t="shared" si="105"/>
        <v>0</v>
      </c>
      <c r="AV69" s="184" t="b">
        <f t="shared" si="106"/>
        <v>0</v>
      </c>
      <c r="AW69" s="184" t="b">
        <f t="shared" si="107"/>
        <v>0</v>
      </c>
      <c r="AX69" s="184" t="b">
        <f t="shared" si="108"/>
        <v>0</v>
      </c>
      <c r="AY69" s="184" t="b">
        <f t="shared" si="109"/>
        <v>0</v>
      </c>
      <c r="AZ69" s="184" t="b">
        <f t="shared" si="110"/>
        <v>0</v>
      </c>
      <c r="BA69" s="184" t="b">
        <f t="shared" si="111"/>
        <v>0</v>
      </c>
      <c r="BB69" s="184" t="b">
        <f t="shared" si="112"/>
        <v>0</v>
      </c>
      <c r="BC69" s="184" t="b">
        <f t="shared" si="113"/>
        <v>0</v>
      </c>
      <c r="BD69" s="184" t="b">
        <f t="shared" si="114"/>
        <v>0</v>
      </c>
      <c r="BE69" s="184" t="b">
        <f t="shared" si="115"/>
        <v>0</v>
      </c>
      <c r="BF69" s="184" t="b">
        <f t="shared" si="116"/>
        <v>0</v>
      </c>
      <c r="BG69" s="184" t="b">
        <f t="shared" si="117"/>
        <v>0</v>
      </c>
      <c r="BH69" s="184" t="b">
        <f t="shared" si="118"/>
        <v>0</v>
      </c>
      <c r="BI69" s="184" t="b">
        <f t="shared" si="119"/>
        <v>0</v>
      </c>
      <c r="BJ69" s="184" t="b">
        <f t="shared" si="120"/>
        <v>0</v>
      </c>
      <c r="BK69" s="184" t="b">
        <f t="shared" si="121"/>
        <v>0</v>
      </c>
      <c r="BL69" s="184" t="b">
        <f t="shared" si="122"/>
        <v>0</v>
      </c>
      <c r="BM69" s="184" t="b">
        <f t="shared" si="123"/>
        <v>0</v>
      </c>
      <c r="BN69" s="184" t="b">
        <f t="shared" si="124"/>
        <v>0</v>
      </c>
      <c r="BO69" s="184" t="b">
        <f t="shared" si="125"/>
        <v>0</v>
      </c>
      <c r="BP69" s="184" t="b">
        <f t="shared" si="126"/>
        <v>0</v>
      </c>
      <c r="BQ69" s="184" t="b">
        <f t="shared" si="127"/>
        <v>0</v>
      </c>
      <c r="BR69" s="184" t="b">
        <f t="shared" si="128"/>
        <v>0</v>
      </c>
      <c r="BS69" s="184" t="b">
        <f t="shared" si="129"/>
        <v>0</v>
      </c>
      <c r="BT69" s="184" t="b">
        <f t="shared" si="130"/>
        <v>0</v>
      </c>
      <c r="BU69" s="184" t="b">
        <f t="shared" si="131"/>
        <v>0</v>
      </c>
      <c r="BV69" s="184" t="b">
        <f t="shared" si="132"/>
        <v>0</v>
      </c>
      <c r="BW69" s="184" t="b">
        <f t="shared" si="133"/>
        <v>0</v>
      </c>
      <c r="BX69" s="184" t="b">
        <f t="shared" si="134"/>
        <v>0</v>
      </c>
      <c r="BY69" s="184" t="b">
        <f t="shared" si="135"/>
        <v>0</v>
      </c>
      <c r="BZ69" s="184" t="b">
        <f t="shared" si="136"/>
        <v>0</v>
      </c>
      <c r="CA69" s="184" t="b">
        <f t="shared" si="137"/>
        <v>0</v>
      </c>
      <c r="CB69" s="184" t="b">
        <f t="shared" si="138"/>
        <v>0</v>
      </c>
      <c r="CC69" s="184" t="b">
        <f t="shared" si="139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140"/>
        <v/>
      </c>
      <c r="K70" s="171"/>
      <c r="L70" s="171"/>
      <c r="M70" s="171"/>
      <c r="N70" s="171" t="str">
        <f t="shared" si="141"/>
        <v/>
      </c>
      <c r="O70" s="171"/>
      <c r="P70" s="171"/>
      <c r="Q70" s="172"/>
      <c r="R70" s="173"/>
      <c r="S70" s="173"/>
      <c r="T70" s="173"/>
      <c r="U70" s="174" t="str">
        <f t="shared" si="96"/>
        <v/>
      </c>
      <c r="V70" s="175" t="str">
        <f t="shared" si="142"/>
        <v/>
      </c>
      <c r="W70" s="176" t="str">
        <f t="shared" si="143"/>
        <v/>
      </c>
      <c r="X70" s="173"/>
      <c r="Y70" s="172"/>
      <c r="Z70" s="177"/>
      <c r="AA70" s="177"/>
      <c r="AB70" s="178" t="str">
        <f t="shared" si="97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144"/>
        <v/>
      </c>
      <c r="AK70" s="171" t="str">
        <f t="shared" si="145"/>
        <v/>
      </c>
      <c r="AL70" s="183"/>
      <c r="AM70" s="183"/>
      <c r="AN70" s="184" t="b">
        <f t="shared" si="98"/>
        <v>0</v>
      </c>
      <c r="AO70" s="184" t="b">
        <f t="shared" si="99"/>
        <v>0</v>
      </c>
      <c r="AP70" s="184" t="b">
        <f t="shared" si="100"/>
        <v>0</v>
      </c>
      <c r="AQ70" s="184" t="b">
        <f t="shared" si="101"/>
        <v>0</v>
      </c>
      <c r="AR70" s="184" t="b">
        <f t="shared" si="102"/>
        <v>0</v>
      </c>
      <c r="AS70" s="184" t="b">
        <f t="shared" si="103"/>
        <v>0</v>
      </c>
      <c r="AT70" s="184" t="b">
        <f t="shared" si="104"/>
        <v>0</v>
      </c>
      <c r="AU70" s="184" t="b">
        <f t="shared" si="105"/>
        <v>0</v>
      </c>
      <c r="AV70" s="184" t="b">
        <f t="shared" si="106"/>
        <v>0</v>
      </c>
      <c r="AW70" s="184" t="b">
        <f t="shared" si="107"/>
        <v>0</v>
      </c>
      <c r="AX70" s="184" t="b">
        <f t="shared" si="108"/>
        <v>0</v>
      </c>
      <c r="AY70" s="184" t="b">
        <f t="shared" si="109"/>
        <v>0</v>
      </c>
      <c r="AZ70" s="184" t="b">
        <f t="shared" si="110"/>
        <v>0</v>
      </c>
      <c r="BA70" s="184" t="b">
        <f t="shared" si="111"/>
        <v>0</v>
      </c>
      <c r="BB70" s="184" t="b">
        <f t="shared" si="112"/>
        <v>0</v>
      </c>
      <c r="BC70" s="184" t="b">
        <f t="shared" si="113"/>
        <v>0</v>
      </c>
      <c r="BD70" s="184" t="b">
        <f t="shared" si="114"/>
        <v>0</v>
      </c>
      <c r="BE70" s="184" t="b">
        <f t="shared" si="115"/>
        <v>0</v>
      </c>
      <c r="BF70" s="184" t="b">
        <f t="shared" si="116"/>
        <v>0</v>
      </c>
      <c r="BG70" s="184" t="b">
        <f t="shared" si="117"/>
        <v>0</v>
      </c>
      <c r="BH70" s="184" t="b">
        <f t="shared" si="118"/>
        <v>0</v>
      </c>
      <c r="BI70" s="184" t="b">
        <f t="shared" si="119"/>
        <v>0</v>
      </c>
      <c r="BJ70" s="184" t="b">
        <f t="shared" si="120"/>
        <v>0</v>
      </c>
      <c r="BK70" s="184" t="b">
        <f t="shared" si="121"/>
        <v>0</v>
      </c>
      <c r="BL70" s="184" t="b">
        <f t="shared" si="122"/>
        <v>0</v>
      </c>
      <c r="BM70" s="184" t="b">
        <f t="shared" si="123"/>
        <v>0</v>
      </c>
      <c r="BN70" s="184" t="b">
        <f t="shared" si="124"/>
        <v>0</v>
      </c>
      <c r="BO70" s="184" t="b">
        <f t="shared" si="125"/>
        <v>0</v>
      </c>
      <c r="BP70" s="184" t="b">
        <f t="shared" si="126"/>
        <v>0</v>
      </c>
      <c r="BQ70" s="184" t="b">
        <f t="shared" si="127"/>
        <v>0</v>
      </c>
      <c r="BR70" s="184" t="b">
        <f t="shared" si="128"/>
        <v>0</v>
      </c>
      <c r="BS70" s="184" t="b">
        <f t="shared" si="129"/>
        <v>0</v>
      </c>
      <c r="BT70" s="184" t="b">
        <f t="shared" si="130"/>
        <v>0</v>
      </c>
      <c r="BU70" s="184" t="b">
        <f t="shared" si="131"/>
        <v>0</v>
      </c>
      <c r="BV70" s="184" t="b">
        <f t="shared" si="132"/>
        <v>0</v>
      </c>
      <c r="BW70" s="184" t="b">
        <f t="shared" si="133"/>
        <v>0</v>
      </c>
      <c r="BX70" s="184" t="b">
        <f t="shared" si="134"/>
        <v>0</v>
      </c>
      <c r="BY70" s="184" t="b">
        <f t="shared" si="135"/>
        <v>0</v>
      </c>
      <c r="BZ70" s="184" t="b">
        <f t="shared" si="136"/>
        <v>0</v>
      </c>
      <c r="CA70" s="184" t="b">
        <f t="shared" si="137"/>
        <v>0</v>
      </c>
      <c r="CB70" s="184" t="b">
        <f t="shared" si="138"/>
        <v>0</v>
      </c>
      <c r="CC70" s="184" t="b">
        <f t="shared" si="139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140"/>
        <v/>
      </c>
      <c r="K71" s="171"/>
      <c r="L71" s="171"/>
      <c r="M71" s="171"/>
      <c r="N71" s="171" t="str">
        <f t="shared" si="141"/>
        <v/>
      </c>
      <c r="O71" s="171"/>
      <c r="P71" s="171"/>
      <c r="Q71" s="172"/>
      <c r="R71" s="173"/>
      <c r="S71" s="173"/>
      <c r="T71" s="173"/>
      <c r="U71" s="174" t="str">
        <f t="shared" si="96"/>
        <v/>
      </c>
      <c r="V71" s="175" t="str">
        <f t="shared" si="142"/>
        <v/>
      </c>
      <c r="W71" s="176" t="str">
        <f t="shared" si="143"/>
        <v/>
      </c>
      <c r="X71" s="173"/>
      <c r="Y71" s="172"/>
      <c r="Z71" s="177"/>
      <c r="AA71" s="177"/>
      <c r="AB71" s="178" t="str">
        <f t="shared" si="97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144"/>
        <v/>
      </c>
      <c r="AK71" s="171" t="str">
        <f t="shared" si="145"/>
        <v/>
      </c>
      <c r="AL71" s="183"/>
      <c r="AM71" s="183"/>
      <c r="AN71" s="184" t="b">
        <f t="shared" si="98"/>
        <v>0</v>
      </c>
      <c r="AO71" s="184" t="b">
        <f t="shared" si="99"/>
        <v>0</v>
      </c>
      <c r="AP71" s="184" t="b">
        <f t="shared" si="100"/>
        <v>0</v>
      </c>
      <c r="AQ71" s="184" t="b">
        <f t="shared" si="101"/>
        <v>0</v>
      </c>
      <c r="AR71" s="184" t="b">
        <f t="shared" si="102"/>
        <v>0</v>
      </c>
      <c r="AS71" s="184" t="b">
        <f t="shared" si="103"/>
        <v>0</v>
      </c>
      <c r="AT71" s="184" t="b">
        <f t="shared" si="104"/>
        <v>0</v>
      </c>
      <c r="AU71" s="184" t="b">
        <f t="shared" si="105"/>
        <v>0</v>
      </c>
      <c r="AV71" s="184" t="b">
        <f t="shared" si="106"/>
        <v>0</v>
      </c>
      <c r="AW71" s="184" t="b">
        <f t="shared" si="107"/>
        <v>0</v>
      </c>
      <c r="AX71" s="184" t="b">
        <f t="shared" si="108"/>
        <v>0</v>
      </c>
      <c r="AY71" s="184" t="b">
        <f t="shared" si="109"/>
        <v>0</v>
      </c>
      <c r="AZ71" s="184" t="b">
        <f t="shared" si="110"/>
        <v>0</v>
      </c>
      <c r="BA71" s="184" t="b">
        <f t="shared" si="111"/>
        <v>0</v>
      </c>
      <c r="BB71" s="184" t="b">
        <f t="shared" si="112"/>
        <v>0</v>
      </c>
      <c r="BC71" s="184" t="b">
        <f t="shared" si="113"/>
        <v>0</v>
      </c>
      <c r="BD71" s="184" t="b">
        <f t="shared" si="114"/>
        <v>0</v>
      </c>
      <c r="BE71" s="184" t="b">
        <f t="shared" si="115"/>
        <v>0</v>
      </c>
      <c r="BF71" s="184" t="b">
        <f t="shared" si="116"/>
        <v>0</v>
      </c>
      <c r="BG71" s="184" t="b">
        <f t="shared" si="117"/>
        <v>0</v>
      </c>
      <c r="BH71" s="184" t="b">
        <f t="shared" si="118"/>
        <v>0</v>
      </c>
      <c r="BI71" s="184" t="b">
        <f t="shared" si="119"/>
        <v>0</v>
      </c>
      <c r="BJ71" s="184" t="b">
        <f t="shared" si="120"/>
        <v>0</v>
      </c>
      <c r="BK71" s="184" t="b">
        <f t="shared" si="121"/>
        <v>0</v>
      </c>
      <c r="BL71" s="184" t="b">
        <f t="shared" si="122"/>
        <v>0</v>
      </c>
      <c r="BM71" s="184" t="b">
        <f t="shared" si="123"/>
        <v>0</v>
      </c>
      <c r="BN71" s="184" t="b">
        <f t="shared" si="124"/>
        <v>0</v>
      </c>
      <c r="BO71" s="184" t="b">
        <f t="shared" si="125"/>
        <v>0</v>
      </c>
      <c r="BP71" s="184" t="b">
        <f t="shared" si="126"/>
        <v>0</v>
      </c>
      <c r="BQ71" s="184" t="b">
        <f t="shared" si="127"/>
        <v>0</v>
      </c>
      <c r="BR71" s="184" t="b">
        <f t="shared" si="128"/>
        <v>0</v>
      </c>
      <c r="BS71" s="184" t="b">
        <f t="shared" si="129"/>
        <v>0</v>
      </c>
      <c r="BT71" s="184" t="b">
        <f t="shared" si="130"/>
        <v>0</v>
      </c>
      <c r="BU71" s="184" t="b">
        <f t="shared" si="131"/>
        <v>0</v>
      </c>
      <c r="BV71" s="184" t="b">
        <f t="shared" si="132"/>
        <v>0</v>
      </c>
      <c r="BW71" s="184" t="b">
        <f t="shared" si="133"/>
        <v>0</v>
      </c>
      <c r="BX71" s="184" t="b">
        <f t="shared" si="134"/>
        <v>0</v>
      </c>
      <c r="BY71" s="184" t="b">
        <f t="shared" si="135"/>
        <v>0</v>
      </c>
      <c r="BZ71" s="184" t="b">
        <f t="shared" si="136"/>
        <v>0</v>
      </c>
      <c r="CA71" s="184" t="b">
        <f t="shared" si="137"/>
        <v>0</v>
      </c>
      <c r="CB71" s="184" t="b">
        <f t="shared" si="138"/>
        <v>0</v>
      </c>
      <c r="CC71" s="184" t="b">
        <f t="shared" si="139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140"/>
        <v/>
      </c>
      <c r="K72" s="171"/>
      <c r="L72" s="171"/>
      <c r="M72" s="171"/>
      <c r="N72" s="171" t="str">
        <f t="shared" si="141"/>
        <v/>
      </c>
      <c r="O72" s="171"/>
      <c r="P72" s="171"/>
      <c r="Q72" s="172"/>
      <c r="R72" s="173"/>
      <c r="S72" s="173"/>
      <c r="T72" s="173"/>
      <c r="U72" s="174" t="str">
        <f t="shared" si="96"/>
        <v/>
      </c>
      <c r="V72" s="175" t="str">
        <f t="shared" si="142"/>
        <v/>
      </c>
      <c r="W72" s="176" t="str">
        <f t="shared" si="143"/>
        <v/>
      </c>
      <c r="X72" s="173"/>
      <c r="Y72" s="172"/>
      <c r="Z72" s="177"/>
      <c r="AA72" s="177"/>
      <c r="AB72" s="178" t="str">
        <f t="shared" si="97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144"/>
        <v/>
      </c>
      <c r="AK72" s="171" t="str">
        <f t="shared" si="145"/>
        <v/>
      </c>
      <c r="AL72" s="183"/>
      <c r="AM72" s="183"/>
      <c r="AN72" s="184" t="b">
        <f t="shared" si="98"/>
        <v>0</v>
      </c>
      <c r="AO72" s="184" t="b">
        <f t="shared" si="99"/>
        <v>0</v>
      </c>
      <c r="AP72" s="184" t="b">
        <f t="shared" si="100"/>
        <v>0</v>
      </c>
      <c r="AQ72" s="184" t="b">
        <f t="shared" si="101"/>
        <v>0</v>
      </c>
      <c r="AR72" s="184" t="b">
        <f t="shared" si="102"/>
        <v>0</v>
      </c>
      <c r="AS72" s="184" t="b">
        <f t="shared" si="103"/>
        <v>0</v>
      </c>
      <c r="AT72" s="184" t="b">
        <f t="shared" si="104"/>
        <v>0</v>
      </c>
      <c r="AU72" s="184" t="b">
        <f t="shared" si="105"/>
        <v>0</v>
      </c>
      <c r="AV72" s="184" t="b">
        <f t="shared" si="106"/>
        <v>0</v>
      </c>
      <c r="AW72" s="184" t="b">
        <f t="shared" si="107"/>
        <v>0</v>
      </c>
      <c r="AX72" s="184" t="b">
        <f t="shared" si="108"/>
        <v>0</v>
      </c>
      <c r="AY72" s="184" t="b">
        <f t="shared" si="109"/>
        <v>0</v>
      </c>
      <c r="AZ72" s="184" t="b">
        <f t="shared" si="110"/>
        <v>0</v>
      </c>
      <c r="BA72" s="184" t="b">
        <f t="shared" si="111"/>
        <v>0</v>
      </c>
      <c r="BB72" s="184" t="b">
        <f t="shared" si="112"/>
        <v>0</v>
      </c>
      <c r="BC72" s="184" t="b">
        <f t="shared" si="113"/>
        <v>0</v>
      </c>
      <c r="BD72" s="184" t="b">
        <f t="shared" si="114"/>
        <v>0</v>
      </c>
      <c r="BE72" s="184" t="b">
        <f t="shared" si="115"/>
        <v>0</v>
      </c>
      <c r="BF72" s="184" t="b">
        <f t="shared" si="116"/>
        <v>0</v>
      </c>
      <c r="BG72" s="184" t="b">
        <f t="shared" si="117"/>
        <v>0</v>
      </c>
      <c r="BH72" s="184" t="b">
        <f t="shared" si="118"/>
        <v>0</v>
      </c>
      <c r="BI72" s="184" t="b">
        <f t="shared" si="119"/>
        <v>0</v>
      </c>
      <c r="BJ72" s="184" t="b">
        <f t="shared" si="120"/>
        <v>0</v>
      </c>
      <c r="BK72" s="184" t="b">
        <f t="shared" si="121"/>
        <v>0</v>
      </c>
      <c r="BL72" s="184" t="b">
        <f t="shared" si="122"/>
        <v>0</v>
      </c>
      <c r="BM72" s="184" t="b">
        <f t="shared" si="123"/>
        <v>0</v>
      </c>
      <c r="BN72" s="184" t="b">
        <f t="shared" si="124"/>
        <v>0</v>
      </c>
      <c r="BO72" s="184" t="b">
        <f t="shared" si="125"/>
        <v>0</v>
      </c>
      <c r="BP72" s="184" t="b">
        <f t="shared" si="126"/>
        <v>0</v>
      </c>
      <c r="BQ72" s="184" t="b">
        <f t="shared" si="127"/>
        <v>0</v>
      </c>
      <c r="BR72" s="184" t="b">
        <f t="shared" si="128"/>
        <v>0</v>
      </c>
      <c r="BS72" s="184" t="b">
        <f t="shared" si="129"/>
        <v>0</v>
      </c>
      <c r="BT72" s="184" t="b">
        <f t="shared" si="130"/>
        <v>0</v>
      </c>
      <c r="BU72" s="184" t="b">
        <f t="shared" si="131"/>
        <v>0</v>
      </c>
      <c r="BV72" s="184" t="b">
        <f t="shared" si="132"/>
        <v>0</v>
      </c>
      <c r="BW72" s="184" t="b">
        <f t="shared" si="133"/>
        <v>0</v>
      </c>
      <c r="BX72" s="184" t="b">
        <f t="shared" si="134"/>
        <v>0</v>
      </c>
      <c r="BY72" s="184" t="b">
        <f t="shared" si="135"/>
        <v>0</v>
      </c>
      <c r="BZ72" s="184" t="b">
        <f t="shared" si="136"/>
        <v>0</v>
      </c>
      <c r="CA72" s="184" t="b">
        <f t="shared" si="137"/>
        <v>0</v>
      </c>
      <c r="CB72" s="184" t="b">
        <f t="shared" si="138"/>
        <v>0</v>
      </c>
      <c r="CC72" s="184" t="b">
        <f t="shared" si="139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140"/>
        <v/>
      </c>
      <c r="K73" s="171"/>
      <c r="L73" s="171"/>
      <c r="M73" s="171"/>
      <c r="N73" s="171" t="str">
        <f t="shared" si="141"/>
        <v/>
      </c>
      <c r="O73" s="171"/>
      <c r="P73" s="171"/>
      <c r="Q73" s="172"/>
      <c r="R73" s="173"/>
      <c r="S73" s="173"/>
      <c r="T73" s="173"/>
      <c r="U73" s="174" t="str">
        <f t="shared" si="96"/>
        <v/>
      </c>
      <c r="V73" s="175" t="str">
        <f t="shared" si="142"/>
        <v/>
      </c>
      <c r="W73" s="176" t="str">
        <f t="shared" si="143"/>
        <v/>
      </c>
      <c r="X73" s="173"/>
      <c r="Y73" s="172"/>
      <c r="Z73" s="177"/>
      <c r="AA73" s="177"/>
      <c r="AB73" s="178" t="str">
        <f t="shared" si="97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144"/>
        <v/>
      </c>
      <c r="AK73" s="171" t="str">
        <f t="shared" si="145"/>
        <v/>
      </c>
      <c r="AL73" s="183"/>
      <c r="AM73" s="183"/>
      <c r="AN73" s="184" t="b">
        <f t="shared" si="98"/>
        <v>0</v>
      </c>
      <c r="AO73" s="184" t="b">
        <f t="shared" si="99"/>
        <v>0</v>
      </c>
      <c r="AP73" s="184" t="b">
        <f t="shared" si="100"/>
        <v>0</v>
      </c>
      <c r="AQ73" s="184" t="b">
        <f t="shared" si="101"/>
        <v>0</v>
      </c>
      <c r="AR73" s="184" t="b">
        <f t="shared" si="102"/>
        <v>0</v>
      </c>
      <c r="AS73" s="184" t="b">
        <f t="shared" si="103"/>
        <v>0</v>
      </c>
      <c r="AT73" s="184" t="b">
        <f t="shared" si="104"/>
        <v>0</v>
      </c>
      <c r="AU73" s="184" t="b">
        <f t="shared" si="105"/>
        <v>0</v>
      </c>
      <c r="AV73" s="184" t="b">
        <f t="shared" si="106"/>
        <v>0</v>
      </c>
      <c r="AW73" s="184" t="b">
        <f t="shared" si="107"/>
        <v>0</v>
      </c>
      <c r="AX73" s="184" t="b">
        <f t="shared" si="108"/>
        <v>0</v>
      </c>
      <c r="AY73" s="184" t="b">
        <f t="shared" si="109"/>
        <v>0</v>
      </c>
      <c r="AZ73" s="184" t="b">
        <f t="shared" si="110"/>
        <v>0</v>
      </c>
      <c r="BA73" s="184" t="b">
        <f t="shared" si="111"/>
        <v>0</v>
      </c>
      <c r="BB73" s="184" t="b">
        <f t="shared" si="112"/>
        <v>0</v>
      </c>
      <c r="BC73" s="184" t="b">
        <f t="shared" si="113"/>
        <v>0</v>
      </c>
      <c r="BD73" s="184" t="b">
        <f t="shared" si="114"/>
        <v>0</v>
      </c>
      <c r="BE73" s="184" t="b">
        <f t="shared" si="115"/>
        <v>0</v>
      </c>
      <c r="BF73" s="184" t="b">
        <f t="shared" si="116"/>
        <v>0</v>
      </c>
      <c r="BG73" s="184" t="b">
        <f t="shared" si="117"/>
        <v>0</v>
      </c>
      <c r="BH73" s="184" t="b">
        <f t="shared" si="118"/>
        <v>0</v>
      </c>
      <c r="BI73" s="184" t="b">
        <f t="shared" si="119"/>
        <v>0</v>
      </c>
      <c r="BJ73" s="184" t="b">
        <f t="shared" si="120"/>
        <v>0</v>
      </c>
      <c r="BK73" s="184" t="b">
        <f t="shared" si="121"/>
        <v>0</v>
      </c>
      <c r="BL73" s="184" t="b">
        <f t="shared" si="122"/>
        <v>0</v>
      </c>
      <c r="BM73" s="184" t="b">
        <f t="shared" si="123"/>
        <v>0</v>
      </c>
      <c r="BN73" s="184" t="b">
        <f t="shared" si="124"/>
        <v>0</v>
      </c>
      <c r="BO73" s="184" t="b">
        <f t="shared" si="125"/>
        <v>0</v>
      </c>
      <c r="BP73" s="184" t="b">
        <f t="shared" si="126"/>
        <v>0</v>
      </c>
      <c r="BQ73" s="184" t="b">
        <f t="shared" si="127"/>
        <v>0</v>
      </c>
      <c r="BR73" s="184" t="b">
        <f t="shared" si="128"/>
        <v>0</v>
      </c>
      <c r="BS73" s="184" t="b">
        <f t="shared" si="129"/>
        <v>0</v>
      </c>
      <c r="BT73" s="184" t="b">
        <f t="shared" si="130"/>
        <v>0</v>
      </c>
      <c r="BU73" s="184" t="b">
        <f t="shared" si="131"/>
        <v>0</v>
      </c>
      <c r="BV73" s="184" t="b">
        <f t="shared" si="132"/>
        <v>0</v>
      </c>
      <c r="BW73" s="184" t="b">
        <f t="shared" si="133"/>
        <v>0</v>
      </c>
      <c r="BX73" s="184" t="b">
        <f t="shared" si="134"/>
        <v>0</v>
      </c>
      <c r="BY73" s="184" t="b">
        <f t="shared" si="135"/>
        <v>0</v>
      </c>
      <c r="BZ73" s="184" t="b">
        <f t="shared" si="136"/>
        <v>0</v>
      </c>
      <c r="CA73" s="184" t="b">
        <f t="shared" si="137"/>
        <v>0</v>
      </c>
      <c r="CB73" s="184" t="b">
        <f t="shared" si="138"/>
        <v>0</v>
      </c>
      <c r="CC73" s="184" t="b">
        <f t="shared" si="139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140"/>
        <v/>
      </c>
      <c r="K74" s="171"/>
      <c r="L74" s="171"/>
      <c r="M74" s="171"/>
      <c r="N74" s="171" t="str">
        <f t="shared" si="141"/>
        <v/>
      </c>
      <c r="O74" s="171"/>
      <c r="P74" s="171"/>
      <c r="Q74" s="172"/>
      <c r="R74" s="173"/>
      <c r="S74" s="173"/>
      <c r="T74" s="173"/>
      <c r="U74" s="174" t="str">
        <f t="shared" si="96"/>
        <v/>
      </c>
      <c r="V74" s="175" t="str">
        <f t="shared" si="142"/>
        <v/>
      </c>
      <c r="W74" s="176" t="str">
        <f t="shared" si="143"/>
        <v/>
      </c>
      <c r="X74" s="173"/>
      <c r="Y74" s="172"/>
      <c r="Z74" s="177"/>
      <c r="AA74" s="177"/>
      <c r="AB74" s="178" t="str">
        <f t="shared" si="97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144"/>
        <v/>
      </c>
      <c r="AK74" s="171" t="str">
        <f t="shared" si="145"/>
        <v/>
      </c>
      <c r="AL74" s="183"/>
      <c r="AM74" s="183"/>
      <c r="AN74" s="184" t="b">
        <f t="shared" si="98"/>
        <v>0</v>
      </c>
      <c r="AO74" s="184" t="b">
        <f t="shared" si="99"/>
        <v>0</v>
      </c>
      <c r="AP74" s="184" t="b">
        <f t="shared" si="100"/>
        <v>0</v>
      </c>
      <c r="AQ74" s="184" t="b">
        <f t="shared" si="101"/>
        <v>0</v>
      </c>
      <c r="AR74" s="184" t="b">
        <f t="shared" si="102"/>
        <v>0</v>
      </c>
      <c r="AS74" s="184" t="b">
        <f t="shared" si="103"/>
        <v>0</v>
      </c>
      <c r="AT74" s="184" t="b">
        <f t="shared" si="104"/>
        <v>0</v>
      </c>
      <c r="AU74" s="184" t="b">
        <f t="shared" si="105"/>
        <v>0</v>
      </c>
      <c r="AV74" s="184" t="b">
        <f t="shared" si="106"/>
        <v>0</v>
      </c>
      <c r="AW74" s="184" t="b">
        <f t="shared" si="107"/>
        <v>0</v>
      </c>
      <c r="AX74" s="184" t="b">
        <f t="shared" si="108"/>
        <v>0</v>
      </c>
      <c r="AY74" s="184" t="b">
        <f t="shared" si="109"/>
        <v>0</v>
      </c>
      <c r="AZ74" s="184" t="b">
        <f t="shared" si="110"/>
        <v>0</v>
      </c>
      <c r="BA74" s="184" t="b">
        <f t="shared" si="111"/>
        <v>0</v>
      </c>
      <c r="BB74" s="184" t="b">
        <f t="shared" si="112"/>
        <v>0</v>
      </c>
      <c r="BC74" s="184" t="b">
        <f t="shared" si="113"/>
        <v>0</v>
      </c>
      <c r="BD74" s="184" t="b">
        <f t="shared" si="114"/>
        <v>0</v>
      </c>
      <c r="BE74" s="184" t="b">
        <f t="shared" si="115"/>
        <v>0</v>
      </c>
      <c r="BF74" s="184" t="b">
        <f t="shared" si="116"/>
        <v>0</v>
      </c>
      <c r="BG74" s="184" t="b">
        <f t="shared" si="117"/>
        <v>0</v>
      </c>
      <c r="BH74" s="184" t="b">
        <f t="shared" si="118"/>
        <v>0</v>
      </c>
      <c r="BI74" s="184" t="b">
        <f t="shared" si="119"/>
        <v>0</v>
      </c>
      <c r="BJ74" s="184" t="b">
        <f t="shared" si="120"/>
        <v>0</v>
      </c>
      <c r="BK74" s="184" t="b">
        <f t="shared" si="121"/>
        <v>0</v>
      </c>
      <c r="BL74" s="184" t="b">
        <f t="shared" si="122"/>
        <v>0</v>
      </c>
      <c r="BM74" s="184" t="b">
        <f t="shared" si="123"/>
        <v>0</v>
      </c>
      <c r="BN74" s="184" t="b">
        <f t="shared" si="124"/>
        <v>0</v>
      </c>
      <c r="BO74" s="184" t="b">
        <f t="shared" si="125"/>
        <v>0</v>
      </c>
      <c r="BP74" s="184" t="b">
        <f t="shared" si="126"/>
        <v>0</v>
      </c>
      <c r="BQ74" s="184" t="b">
        <f t="shared" si="127"/>
        <v>0</v>
      </c>
      <c r="BR74" s="184" t="b">
        <f t="shared" si="128"/>
        <v>0</v>
      </c>
      <c r="BS74" s="184" t="b">
        <f t="shared" si="129"/>
        <v>0</v>
      </c>
      <c r="BT74" s="184" t="b">
        <f t="shared" si="130"/>
        <v>0</v>
      </c>
      <c r="BU74" s="184" t="b">
        <f t="shared" si="131"/>
        <v>0</v>
      </c>
      <c r="BV74" s="184" t="b">
        <f t="shared" si="132"/>
        <v>0</v>
      </c>
      <c r="BW74" s="184" t="b">
        <f t="shared" si="133"/>
        <v>0</v>
      </c>
      <c r="BX74" s="184" t="b">
        <f t="shared" si="134"/>
        <v>0</v>
      </c>
      <c r="BY74" s="184" t="b">
        <f t="shared" si="135"/>
        <v>0</v>
      </c>
      <c r="BZ74" s="184" t="b">
        <f t="shared" si="136"/>
        <v>0</v>
      </c>
      <c r="CA74" s="184" t="b">
        <f t="shared" si="137"/>
        <v>0</v>
      </c>
      <c r="CB74" s="184" t="b">
        <f t="shared" si="138"/>
        <v>0</v>
      </c>
      <c r="CC74" s="184" t="b">
        <f t="shared" si="139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140"/>
        <v/>
      </c>
      <c r="K75" s="171"/>
      <c r="L75" s="171"/>
      <c r="M75" s="171"/>
      <c r="N75" s="171" t="str">
        <f t="shared" si="141"/>
        <v/>
      </c>
      <c r="O75" s="171"/>
      <c r="P75" s="171"/>
      <c r="Q75" s="172"/>
      <c r="R75" s="173"/>
      <c r="S75" s="173"/>
      <c r="T75" s="173"/>
      <c r="U75" s="174" t="str">
        <f t="shared" si="96"/>
        <v/>
      </c>
      <c r="V75" s="175" t="str">
        <f t="shared" si="142"/>
        <v/>
      </c>
      <c r="W75" s="176" t="str">
        <f t="shared" si="143"/>
        <v/>
      </c>
      <c r="X75" s="173"/>
      <c r="Y75" s="172"/>
      <c r="Z75" s="177"/>
      <c r="AA75" s="177"/>
      <c r="AB75" s="178" t="str">
        <f t="shared" si="97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144"/>
        <v/>
      </c>
      <c r="AK75" s="171" t="str">
        <f t="shared" si="145"/>
        <v/>
      </c>
      <c r="AL75" s="183"/>
      <c r="AM75" s="183"/>
      <c r="AN75" s="184" t="b">
        <f t="shared" si="98"/>
        <v>0</v>
      </c>
      <c r="AO75" s="184" t="b">
        <f t="shared" si="99"/>
        <v>0</v>
      </c>
      <c r="AP75" s="184" t="b">
        <f t="shared" si="100"/>
        <v>0</v>
      </c>
      <c r="AQ75" s="184" t="b">
        <f t="shared" si="101"/>
        <v>0</v>
      </c>
      <c r="AR75" s="184" t="b">
        <f t="shared" si="102"/>
        <v>0</v>
      </c>
      <c r="AS75" s="184" t="b">
        <f t="shared" si="103"/>
        <v>0</v>
      </c>
      <c r="AT75" s="184" t="b">
        <f t="shared" si="104"/>
        <v>0</v>
      </c>
      <c r="AU75" s="184" t="b">
        <f t="shared" si="105"/>
        <v>0</v>
      </c>
      <c r="AV75" s="184" t="b">
        <f t="shared" si="106"/>
        <v>0</v>
      </c>
      <c r="AW75" s="184" t="b">
        <f t="shared" si="107"/>
        <v>0</v>
      </c>
      <c r="AX75" s="184" t="b">
        <f t="shared" si="108"/>
        <v>0</v>
      </c>
      <c r="AY75" s="184" t="b">
        <f t="shared" si="109"/>
        <v>0</v>
      </c>
      <c r="AZ75" s="184" t="b">
        <f t="shared" si="110"/>
        <v>0</v>
      </c>
      <c r="BA75" s="184" t="b">
        <f t="shared" si="111"/>
        <v>0</v>
      </c>
      <c r="BB75" s="184" t="b">
        <f t="shared" si="112"/>
        <v>0</v>
      </c>
      <c r="BC75" s="184" t="b">
        <f t="shared" si="113"/>
        <v>0</v>
      </c>
      <c r="BD75" s="184" t="b">
        <f t="shared" si="114"/>
        <v>0</v>
      </c>
      <c r="BE75" s="184" t="b">
        <f t="shared" si="115"/>
        <v>0</v>
      </c>
      <c r="BF75" s="184" t="b">
        <f t="shared" si="116"/>
        <v>0</v>
      </c>
      <c r="BG75" s="184" t="b">
        <f t="shared" si="117"/>
        <v>0</v>
      </c>
      <c r="BH75" s="184" t="b">
        <f t="shared" si="118"/>
        <v>0</v>
      </c>
      <c r="BI75" s="184" t="b">
        <f t="shared" si="119"/>
        <v>0</v>
      </c>
      <c r="BJ75" s="184" t="b">
        <f t="shared" si="120"/>
        <v>0</v>
      </c>
      <c r="BK75" s="184" t="b">
        <f t="shared" si="121"/>
        <v>0</v>
      </c>
      <c r="BL75" s="184" t="b">
        <f t="shared" si="122"/>
        <v>0</v>
      </c>
      <c r="BM75" s="184" t="b">
        <f t="shared" si="123"/>
        <v>0</v>
      </c>
      <c r="BN75" s="184" t="b">
        <f t="shared" si="124"/>
        <v>0</v>
      </c>
      <c r="BO75" s="184" t="b">
        <f t="shared" si="125"/>
        <v>0</v>
      </c>
      <c r="BP75" s="184" t="b">
        <f t="shared" si="126"/>
        <v>0</v>
      </c>
      <c r="BQ75" s="184" t="b">
        <f t="shared" si="127"/>
        <v>0</v>
      </c>
      <c r="BR75" s="184" t="b">
        <f t="shared" si="128"/>
        <v>0</v>
      </c>
      <c r="BS75" s="184" t="b">
        <f t="shared" si="129"/>
        <v>0</v>
      </c>
      <c r="BT75" s="184" t="b">
        <f t="shared" si="130"/>
        <v>0</v>
      </c>
      <c r="BU75" s="184" t="b">
        <f t="shared" si="131"/>
        <v>0</v>
      </c>
      <c r="BV75" s="184" t="b">
        <f t="shared" si="132"/>
        <v>0</v>
      </c>
      <c r="BW75" s="184" t="b">
        <f t="shared" si="133"/>
        <v>0</v>
      </c>
      <c r="BX75" s="184" t="b">
        <f t="shared" si="134"/>
        <v>0</v>
      </c>
      <c r="BY75" s="184" t="b">
        <f t="shared" si="135"/>
        <v>0</v>
      </c>
      <c r="BZ75" s="184" t="b">
        <f t="shared" si="136"/>
        <v>0</v>
      </c>
      <c r="CA75" s="184" t="b">
        <f t="shared" si="137"/>
        <v>0</v>
      </c>
      <c r="CB75" s="184" t="b">
        <f t="shared" si="138"/>
        <v>0</v>
      </c>
      <c r="CC75" s="184" t="b">
        <f t="shared" si="139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140"/>
        <v/>
      </c>
      <c r="K76" s="171"/>
      <c r="L76" s="171"/>
      <c r="M76" s="171"/>
      <c r="N76" s="171" t="str">
        <f t="shared" si="141"/>
        <v/>
      </c>
      <c r="O76" s="171"/>
      <c r="P76" s="171"/>
      <c r="Q76" s="172"/>
      <c r="R76" s="173"/>
      <c r="S76" s="173"/>
      <c r="T76" s="173"/>
      <c r="U76" s="174" t="str">
        <f t="shared" si="96"/>
        <v/>
      </c>
      <c r="V76" s="175" t="str">
        <f t="shared" si="142"/>
        <v/>
      </c>
      <c r="W76" s="176" t="str">
        <f t="shared" si="143"/>
        <v/>
      </c>
      <c r="X76" s="173"/>
      <c r="Y76" s="172"/>
      <c r="Z76" s="177"/>
      <c r="AA76" s="177"/>
      <c r="AB76" s="178" t="str">
        <f t="shared" si="97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144"/>
        <v/>
      </c>
      <c r="AK76" s="171" t="str">
        <f t="shared" si="145"/>
        <v/>
      </c>
      <c r="AL76" s="183"/>
      <c r="AM76" s="183"/>
      <c r="AN76" s="184" t="b">
        <f t="shared" si="98"/>
        <v>0</v>
      </c>
      <c r="AO76" s="184" t="b">
        <f t="shared" si="99"/>
        <v>0</v>
      </c>
      <c r="AP76" s="184" t="b">
        <f t="shared" si="100"/>
        <v>0</v>
      </c>
      <c r="AQ76" s="184" t="b">
        <f t="shared" si="101"/>
        <v>0</v>
      </c>
      <c r="AR76" s="184" t="b">
        <f t="shared" si="102"/>
        <v>0</v>
      </c>
      <c r="AS76" s="184" t="b">
        <f t="shared" si="103"/>
        <v>0</v>
      </c>
      <c r="AT76" s="184" t="b">
        <f t="shared" si="104"/>
        <v>0</v>
      </c>
      <c r="AU76" s="184" t="b">
        <f t="shared" si="105"/>
        <v>0</v>
      </c>
      <c r="AV76" s="184" t="b">
        <f t="shared" si="106"/>
        <v>0</v>
      </c>
      <c r="AW76" s="184" t="b">
        <f t="shared" si="107"/>
        <v>0</v>
      </c>
      <c r="AX76" s="184" t="b">
        <f t="shared" si="108"/>
        <v>0</v>
      </c>
      <c r="AY76" s="184" t="b">
        <f t="shared" si="109"/>
        <v>0</v>
      </c>
      <c r="AZ76" s="184" t="b">
        <f t="shared" si="110"/>
        <v>0</v>
      </c>
      <c r="BA76" s="184" t="b">
        <f t="shared" si="111"/>
        <v>0</v>
      </c>
      <c r="BB76" s="184" t="b">
        <f t="shared" si="112"/>
        <v>0</v>
      </c>
      <c r="BC76" s="184" t="b">
        <f t="shared" si="113"/>
        <v>0</v>
      </c>
      <c r="BD76" s="184" t="b">
        <f t="shared" si="114"/>
        <v>0</v>
      </c>
      <c r="BE76" s="184" t="b">
        <f t="shared" si="115"/>
        <v>0</v>
      </c>
      <c r="BF76" s="184" t="b">
        <f t="shared" si="116"/>
        <v>0</v>
      </c>
      <c r="BG76" s="184" t="b">
        <f t="shared" si="117"/>
        <v>0</v>
      </c>
      <c r="BH76" s="184" t="b">
        <f t="shared" si="118"/>
        <v>0</v>
      </c>
      <c r="BI76" s="184" t="b">
        <f t="shared" si="119"/>
        <v>0</v>
      </c>
      <c r="BJ76" s="184" t="b">
        <f t="shared" si="120"/>
        <v>0</v>
      </c>
      <c r="BK76" s="184" t="b">
        <f t="shared" si="121"/>
        <v>0</v>
      </c>
      <c r="BL76" s="184" t="b">
        <f t="shared" si="122"/>
        <v>0</v>
      </c>
      <c r="BM76" s="184" t="b">
        <f t="shared" si="123"/>
        <v>0</v>
      </c>
      <c r="BN76" s="184" t="b">
        <f t="shared" si="124"/>
        <v>0</v>
      </c>
      <c r="BO76" s="184" t="b">
        <f t="shared" si="125"/>
        <v>0</v>
      </c>
      <c r="BP76" s="184" t="b">
        <f t="shared" si="126"/>
        <v>0</v>
      </c>
      <c r="BQ76" s="184" t="b">
        <f t="shared" si="127"/>
        <v>0</v>
      </c>
      <c r="BR76" s="184" t="b">
        <f t="shared" si="128"/>
        <v>0</v>
      </c>
      <c r="BS76" s="184" t="b">
        <f t="shared" si="129"/>
        <v>0</v>
      </c>
      <c r="BT76" s="184" t="b">
        <f t="shared" si="130"/>
        <v>0</v>
      </c>
      <c r="BU76" s="184" t="b">
        <f t="shared" si="131"/>
        <v>0</v>
      </c>
      <c r="BV76" s="184" t="b">
        <f t="shared" si="132"/>
        <v>0</v>
      </c>
      <c r="BW76" s="184" t="b">
        <f t="shared" si="133"/>
        <v>0</v>
      </c>
      <c r="BX76" s="184" t="b">
        <f t="shared" si="134"/>
        <v>0</v>
      </c>
      <c r="BY76" s="184" t="b">
        <f t="shared" si="135"/>
        <v>0</v>
      </c>
      <c r="BZ76" s="184" t="b">
        <f t="shared" si="136"/>
        <v>0</v>
      </c>
      <c r="CA76" s="184" t="b">
        <f t="shared" si="137"/>
        <v>0</v>
      </c>
      <c r="CB76" s="184" t="b">
        <f t="shared" si="138"/>
        <v>0</v>
      </c>
      <c r="CC76" s="184" t="b">
        <f t="shared" si="139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140"/>
        <v/>
      </c>
      <c r="K77" s="171"/>
      <c r="L77" s="171"/>
      <c r="M77" s="171"/>
      <c r="N77" s="171" t="str">
        <f t="shared" si="141"/>
        <v/>
      </c>
      <c r="O77" s="171"/>
      <c r="P77" s="171"/>
      <c r="Q77" s="172"/>
      <c r="R77" s="173"/>
      <c r="S77" s="173"/>
      <c r="T77" s="173"/>
      <c r="U77" s="174" t="str">
        <f t="shared" si="96"/>
        <v/>
      </c>
      <c r="V77" s="175" t="str">
        <f t="shared" si="142"/>
        <v/>
      </c>
      <c r="W77" s="176" t="str">
        <f t="shared" si="143"/>
        <v/>
      </c>
      <c r="X77" s="173"/>
      <c r="Y77" s="172"/>
      <c r="Z77" s="177"/>
      <c r="AA77" s="177"/>
      <c r="AB77" s="178" t="str">
        <f t="shared" si="97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144"/>
        <v/>
      </c>
      <c r="AK77" s="171" t="str">
        <f t="shared" si="145"/>
        <v/>
      </c>
      <c r="AL77" s="183"/>
      <c r="AM77" s="183"/>
      <c r="AN77" s="184" t="b">
        <f t="shared" si="98"/>
        <v>0</v>
      </c>
      <c r="AO77" s="184" t="b">
        <f t="shared" si="99"/>
        <v>0</v>
      </c>
      <c r="AP77" s="184" t="b">
        <f t="shared" si="100"/>
        <v>0</v>
      </c>
      <c r="AQ77" s="184" t="b">
        <f t="shared" si="101"/>
        <v>0</v>
      </c>
      <c r="AR77" s="184" t="b">
        <f t="shared" si="102"/>
        <v>0</v>
      </c>
      <c r="AS77" s="184" t="b">
        <f t="shared" si="103"/>
        <v>0</v>
      </c>
      <c r="AT77" s="184" t="b">
        <f t="shared" si="104"/>
        <v>0</v>
      </c>
      <c r="AU77" s="184" t="b">
        <f t="shared" si="105"/>
        <v>0</v>
      </c>
      <c r="AV77" s="184" t="b">
        <f t="shared" si="106"/>
        <v>0</v>
      </c>
      <c r="AW77" s="184" t="b">
        <f t="shared" si="107"/>
        <v>0</v>
      </c>
      <c r="AX77" s="184" t="b">
        <f t="shared" si="108"/>
        <v>0</v>
      </c>
      <c r="AY77" s="184" t="b">
        <f t="shared" si="109"/>
        <v>0</v>
      </c>
      <c r="AZ77" s="184" t="b">
        <f t="shared" si="110"/>
        <v>0</v>
      </c>
      <c r="BA77" s="184" t="b">
        <f t="shared" si="111"/>
        <v>0</v>
      </c>
      <c r="BB77" s="184" t="b">
        <f t="shared" si="112"/>
        <v>0</v>
      </c>
      <c r="BC77" s="184" t="b">
        <f t="shared" si="113"/>
        <v>0</v>
      </c>
      <c r="BD77" s="184" t="b">
        <f t="shared" si="114"/>
        <v>0</v>
      </c>
      <c r="BE77" s="184" t="b">
        <f t="shared" si="115"/>
        <v>0</v>
      </c>
      <c r="BF77" s="184" t="b">
        <f t="shared" si="116"/>
        <v>0</v>
      </c>
      <c r="BG77" s="184" t="b">
        <f t="shared" si="117"/>
        <v>0</v>
      </c>
      <c r="BH77" s="184" t="b">
        <f t="shared" si="118"/>
        <v>0</v>
      </c>
      <c r="BI77" s="184" t="b">
        <f t="shared" si="119"/>
        <v>0</v>
      </c>
      <c r="BJ77" s="184" t="b">
        <f t="shared" si="120"/>
        <v>0</v>
      </c>
      <c r="BK77" s="184" t="b">
        <f t="shared" si="121"/>
        <v>0</v>
      </c>
      <c r="BL77" s="184" t="b">
        <f t="shared" si="122"/>
        <v>0</v>
      </c>
      <c r="BM77" s="184" t="b">
        <f t="shared" si="123"/>
        <v>0</v>
      </c>
      <c r="BN77" s="184" t="b">
        <f t="shared" si="124"/>
        <v>0</v>
      </c>
      <c r="BO77" s="184" t="b">
        <f t="shared" si="125"/>
        <v>0</v>
      </c>
      <c r="BP77" s="184" t="b">
        <f t="shared" si="126"/>
        <v>0</v>
      </c>
      <c r="BQ77" s="184" t="b">
        <f t="shared" si="127"/>
        <v>0</v>
      </c>
      <c r="BR77" s="184" t="b">
        <f t="shared" si="128"/>
        <v>0</v>
      </c>
      <c r="BS77" s="184" t="b">
        <f t="shared" si="129"/>
        <v>0</v>
      </c>
      <c r="BT77" s="184" t="b">
        <f t="shared" si="130"/>
        <v>0</v>
      </c>
      <c r="BU77" s="184" t="b">
        <f t="shared" si="131"/>
        <v>0</v>
      </c>
      <c r="BV77" s="184" t="b">
        <f t="shared" si="132"/>
        <v>0</v>
      </c>
      <c r="BW77" s="184" t="b">
        <f t="shared" si="133"/>
        <v>0</v>
      </c>
      <c r="BX77" s="184" t="b">
        <f t="shared" si="134"/>
        <v>0</v>
      </c>
      <c r="BY77" s="184" t="b">
        <f t="shared" si="135"/>
        <v>0</v>
      </c>
      <c r="BZ77" s="184" t="b">
        <f t="shared" si="136"/>
        <v>0</v>
      </c>
      <c r="CA77" s="184" t="b">
        <f t="shared" si="137"/>
        <v>0</v>
      </c>
      <c r="CB77" s="184" t="b">
        <f t="shared" si="138"/>
        <v>0</v>
      </c>
      <c r="CC77" s="184" t="b">
        <f t="shared" si="139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140"/>
        <v/>
      </c>
      <c r="K78" s="171"/>
      <c r="L78" s="171"/>
      <c r="M78" s="171"/>
      <c r="N78" s="171" t="str">
        <f t="shared" si="141"/>
        <v/>
      </c>
      <c r="O78" s="171"/>
      <c r="P78" s="171"/>
      <c r="Q78" s="172"/>
      <c r="R78" s="173"/>
      <c r="S78" s="173"/>
      <c r="T78" s="173"/>
      <c r="U78" s="174" t="str">
        <f t="shared" si="96"/>
        <v/>
      </c>
      <c r="V78" s="175" t="str">
        <f t="shared" si="142"/>
        <v/>
      </c>
      <c r="W78" s="176" t="str">
        <f t="shared" si="143"/>
        <v/>
      </c>
      <c r="X78" s="173"/>
      <c r="Y78" s="172"/>
      <c r="Z78" s="177"/>
      <c r="AA78" s="177"/>
      <c r="AB78" s="178" t="str">
        <f t="shared" si="97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144"/>
        <v/>
      </c>
      <c r="AK78" s="171" t="str">
        <f t="shared" si="145"/>
        <v/>
      </c>
      <c r="AL78" s="183"/>
      <c r="AM78" s="183"/>
      <c r="AN78" s="184" t="b">
        <f t="shared" si="98"/>
        <v>0</v>
      </c>
      <c r="AO78" s="184" t="b">
        <f t="shared" si="99"/>
        <v>0</v>
      </c>
      <c r="AP78" s="184" t="b">
        <f t="shared" si="100"/>
        <v>0</v>
      </c>
      <c r="AQ78" s="184" t="b">
        <f t="shared" si="101"/>
        <v>0</v>
      </c>
      <c r="AR78" s="184" t="b">
        <f t="shared" si="102"/>
        <v>0</v>
      </c>
      <c r="AS78" s="184" t="b">
        <f t="shared" si="103"/>
        <v>0</v>
      </c>
      <c r="AT78" s="184" t="b">
        <f t="shared" si="104"/>
        <v>0</v>
      </c>
      <c r="AU78" s="184" t="b">
        <f t="shared" si="105"/>
        <v>0</v>
      </c>
      <c r="AV78" s="184" t="b">
        <f t="shared" si="106"/>
        <v>0</v>
      </c>
      <c r="AW78" s="184" t="b">
        <f t="shared" si="107"/>
        <v>0</v>
      </c>
      <c r="AX78" s="184" t="b">
        <f t="shared" si="108"/>
        <v>0</v>
      </c>
      <c r="AY78" s="184" t="b">
        <f t="shared" si="109"/>
        <v>0</v>
      </c>
      <c r="AZ78" s="184" t="b">
        <f t="shared" si="110"/>
        <v>0</v>
      </c>
      <c r="BA78" s="184" t="b">
        <f t="shared" si="111"/>
        <v>0</v>
      </c>
      <c r="BB78" s="184" t="b">
        <f t="shared" si="112"/>
        <v>0</v>
      </c>
      <c r="BC78" s="184" t="b">
        <f t="shared" si="113"/>
        <v>0</v>
      </c>
      <c r="BD78" s="184" t="b">
        <f t="shared" si="114"/>
        <v>0</v>
      </c>
      <c r="BE78" s="184" t="b">
        <f t="shared" si="115"/>
        <v>0</v>
      </c>
      <c r="BF78" s="184" t="b">
        <f t="shared" si="116"/>
        <v>0</v>
      </c>
      <c r="BG78" s="184" t="b">
        <f t="shared" si="117"/>
        <v>0</v>
      </c>
      <c r="BH78" s="184" t="b">
        <f t="shared" si="118"/>
        <v>0</v>
      </c>
      <c r="BI78" s="184" t="b">
        <f t="shared" si="119"/>
        <v>0</v>
      </c>
      <c r="BJ78" s="184" t="b">
        <f t="shared" si="120"/>
        <v>0</v>
      </c>
      <c r="BK78" s="184" t="b">
        <f t="shared" si="121"/>
        <v>0</v>
      </c>
      <c r="BL78" s="184" t="b">
        <f t="shared" si="122"/>
        <v>0</v>
      </c>
      <c r="BM78" s="184" t="b">
        <f t="shared" si="123"/>
        <v>0</v>
      </c>
      <c r="BN78" s="184" t="b">
        <f t="shared" si="124"/>
        <v>0</v>
      </c>
      <c r="BO78" s="184" t="b">
        <f t="shared" si="125"/>
        <v>0</v>
      </c>
      <c r="BP78" s="184" t="b">
        <f t="shared" si="126"/>
        <v>0</v>
      </c>
      <c r="BQ78" s="184" t="b">
        <f t="shared" si="127"/>
        <v>0</v>
      </c>
      <c r="BR78" s="184" t="b">
        <f t="shared" si="128"/>
        <v>0</v>
      </c>
      <c r="BS78" s="184" t="b">
        <f t="shared" si="129"/>
        <v>0</v>
      </c>
      <c r="BT78" s="184" t="b">
        <f t="shared" si="130"/>
        <v>0</v>
      </c>
      <c r="BU78" s="184" t="b">
        <f t="shared" si="131"/>
        <v>0</v>
      </c>
      <c r="BV78" s="184" t="b">
        <f t="shared" si="132"/>
        <v>0</v>
      </c>
      <c r="BW78" s="184" t="b">
        <f t="shared" si="133"/>
        <v>0</v>
      </c>
      <c r="BX78" s="184" t="b">
        <f t="shared" si="134"/>
        <v>0</v>
      </c>
      <c r="BY78" s="184" t="b">
        <f t="shared" si="135"/>
        <v>0</v>
      </c>
      <c r="BZ78" s="184" t="b">
        <f t="shared" si="136"/>
        <v>0</v>
      </c>
      <c r="CA78" s="184" t="b">
        <f t="shared" si="137"/>
        <v>0</v>
      </c>
      <c r="CB78" s="184" t="b">
        <f t="shared" si="138"/>
        <v>0</v>
      </c>
      <c r="CC78" s="184" t="b">
        <f t="shared" si="139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140"/>
        <v/>
      </c>
      <c r="K79" s="171"/>
      <c r="L79" s="171"/>
      <c r="M79" s="171"/>
      <c r="N79" s="171" t="str">
        <f t="shared" si="141"/>
        <v/>
      </c>
      <c r="O79" s="171"/>
      <c r="P79" s="171"/>
      <c r="Q79" s="172"/>
      <c r="R79" s="173"/>
      <c r="S79" s="173"/>
      <c r="T79" s="173"/>
      <c r="U79" s="174" t="str">
        <f t="shared" si="96"/>
        <v/>
      </c>
      <c r="V79" s="175" t="str">
        <f t="shared" si="142"/>
        <v/>
      </c>
      <c r="W79" s="176" t="str">
        <f t="shared" si="143"/>
        <v/>
      </c>
      <c r="X79" s="173"/>
      <c r="Y79" s="172"/>
      <c r="Z79" s="177"/>
      <c r="AA79" s="177"/>
      <c r="AB79" s="178" t="str">
        <f t="shared" si="97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144"/>
        <v/>
      </c>
      <c r="AK79" s="171" t="str">
        <f t="shared" si="145"/>
        <v/>
      </c>
      <c r="AL79" s="183"/>
      <c r="AM79" s="183"/>
      <c r="AN79" s="184" t="b">
        <f t="shared" si="98"/>
        <v>0</v>
      </c>
      <c r="AO79" s="184" t="b">
        <f t="shared" si="99"/>
        <v>0</v>
      </c>
      <c r="AP79" s="184" t="b">
        <f t="shared" si="100"/>
        <v>0</v>
      </c>
      <c r="AQ79" s="184" t="b">
        <f t="shared" si="101"/>
        <v>0</v>
      </c>
      <c r="AR79" s="184" t="b">
        <f t="shared" si="102"/>
        <v>0</v>
      </c>
      <c r="AS79" s="184" t="b">
        <f t="shared" si="103"/>
        <v>0</v>
      </c>
      <c r="AT79" s="184" t="b">
        <f t="shared" si="104"/>
        <v>0</v>
      </c>
      <c r="AU79" s="184" t="b">
        <f t="shared" si="105"/>
        <v>0</v>
      </c>
      <c r="AV79" s="184" t="b">
        <f t="shared" si="106"/>
        <v>0</v>
      </c>
      <c r="AW79" s="184" t="b">
        <f t="shared" si="107"/>
        <v>0</v>
      </c>
      <c r="AX79" s="184" t="b">
        <f t="shared" si="108"/>
        <v>0</v>
      </c>
      <c r="AY79" s="184" t="b">
        <f t="shared" si="109"/>
        <v>0</v>
      </c>
      <c r="AZ79" s="184" t="b">
        <f t="shared" si="110"/>
        <v>0</v>
      </c>
      <c r="BA79" s="184" t="b">
        <f t="shared" si="111"/>
        <v>0</v>
      </c>
      <c r="BB79" s="184" t="b">
        <f t="shared" si="112"/>
        <v>0</v>
      </c>
      <c r="BC79" s="184" t="b">
        <f t="shared" si="113"/>
        <v>0</v>
      </c>
      <c r="BD79" s="184" t="b">
        <f t="shared" si="114"/>
        <v>0</v>
      </c>
      <c r="BE79" s="184" t="b">
        <f t="shared" si="115"/>
        <v>0</v>
      </c>
      <c r="BF79" s="184" t="b">
        <f t="shared" si="116"/>
        <v>0</v>
      </c>
      <c r="BG79" s="184" t="b">
        <f t="shared" si="117"/>
        <v>0</v>
      </c>
      <c r="BH79" s="184" t="b">
        <f t="shared" si="118"/>
        <v>0</v>
      </c>
      <c r="BI79" s="184" t="b">
        <f t="shared" si="119"/>
        <v>0</v>
      </c>
      <c r="BJ79" s="184" t="b">
        <f t="shared" si="120"/>
        <v>0</v>
      </c>
      <c r="BK79" s="184" t="b">
        <f t="shared" si="121"/>
        <v>0</v>
      </c>
      <c r="BL79" s="184" t="b">
        <f t="shared" si="122"/>
        <v>0</v>
      </c>
      <c r="BM79" s="184" t="b">
        <f t="shared" si="123"/>
        <v>0</v>
      </c>
      <c r="BN79" s="184" t="b">
        <f t="shared" si="124"/>
        <v>0</v>
      </c>
      <c r="BO79" s="184" t="b">
        <f t="shared" si="125"/>
        <v>0</v>
      </c>
      <c r="BP79" s="184" t="b">
        <f t="shared" si="126"/>
        <v>0</v>
      </c>
      <c r="BQ79" s="184" t="b">
        <f t="shared" si="127"/>
        <v>0</v>
      </c>
      <c r="BR79" s="184" t="b">
        <f t="shared" si="128"/>
        <v>0</v>
      </c>
      <c r="BS79" s="184" t="b">
        <f t="shared" si="129"/>
        <v>0</v>
      </c>
      <c r="BT79" s="184" t="b">
        <f t="shared" si="130"/>
        <v>0</v>
      </c>
      <c r="BU79" s="184" t="b">
        <f t="shared" si="131"/>
        <v>0</v>
      </c>
      <c r="BV79" s="184" t="b">
        <f t="shared" si="132"/>
        <v>0</v>
      </c>
      <c r="BW79" s="184" t="b">
        <f t="shared" si="133"/>
        <v>0</v>
      </c>
      <c r="BX79" s="184" t="b">
        <f t="shared" si="134"/>
        <v>0</v>
      </c>
      <c r="BY79" s="184" t="b">
        <f t="shared" si="135"/>
        <v>0</v>
      </c>
      <c r="BZ79" s="184" t="b">
        <f t="shared" si="136"/>
        <v>0</v>
      </c>
      <c r="CA79" s="184" t="b">
        <f t="shared" si="137"/>
        <v>0</v>
      </c>
      <c r="CB79" s="184" t="b">
        <f t="shared" si="138"/>
        <v>0</v>
      </c>
      <c r="CC79" s="184" t="b">
        <f t="shared" si="139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140"/>
        <v/>
      </c>
      <c r="K80" s="171"/>
      <c r="L80" s="171"/>
      <c r="M80" s="171"/>
      <c r="N80" s="171" t="str">
        <f t="shared" si="141"/>
        <v/>
      </c>
      <c r="O80" s="171"/>
      <c r="P80" s="171"/>
      <c r="Q80" s="172"/>
      <c r="R80" s="173"/>
      <c r="S80" s="173"/>
      <c r="T80" s="173"/>
      <c r="U80" s="174" t="str">
        <f t="shared" si="96"/>
        <v/>
      </c>
      <c r="V80" s="175" t="str">
        <f t="shared" si="142"/>
        <v/>
      </c>
      <c r="W80" s="176" t="str">
        <f t="shared" si="143"/>
        <v/>
      </c>
      <c r="X80" s="173"/>
      <c r="Y80" s="172"/>
      <c r="Z80" s="177"/>
      <c r="AA80" s="177"/>
      <c r="AB80" s="178" t="str">
        <f t="shared" si="97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144"/>
        <v/>
      </c>
      <c r="AK80" s="171" t="str">
        <f t="shared" si="145"/>
        <v/>
      </c>
      <c r="AL80" s="183"/>
      <c r="AM80" s="183"/>
      <c r="AN80" s="184" t="b">
        <f t="shared" si="98"/>
        <v>0</v>
      </c>
      <c r="AO80" s="184" t="b">
        <f t="shared" si="99"/>
        <v>0</v>
      </c>
      <c r="AP80" s="184" t="b">
        <f t="shared" si="100"/>
        <v>0</v>
      </c>
      <c r="AQ80" s="184" t="b">
        <f t="shared" si="101"/>
        <v>0</v>
      </c>
      <c r="AR80" s="184" t="b">
        <f t="shared" si="102"/>
        <v>0</v>
      </c>
      <c r="AS80" s="184" t="b">
        <f t="shared" si="103"/>
        <v>0</v>
      </c>
      <c r="AT80" s="184" t="b">
        <f t="shared" si="104"/>
        <v>0</v>
      </c>
      <c r="AU80" s="184" t="b">
        <f t="shared" si="105"/>
        <v>0</v>
      </c>
      <c r="AV80" s="184" t="b">
        <f t="shared" si="106"/>
        <v>0</v>
      </c>
      <c r="AW80" s="184" t="b">
        <f t="shared" si="107"/>
        <v>0</v>
      </c>
      <c r="AX80" s="184" t="b">
        <f t="shared" si="108"/>
        <v>0</v>
      </c>
      <c r="AY80" s="184" t="b">
        <f t="shared" si="109"/>
        <v>0</v>
      </c>
      <c r="AZ80" s="184" t="b">
        <f t="shared" si="110"/>
        <v>0</v>
      </c>
      <c r="BA80" s="184" t="b">
        <f t="shared" si="111"/>
        <v>0</v>
      </c>
      <c r="BB80" s="184" t="b">
        <f t="shared" si="112"/>
        <v>0</v>
      </c>
      <c r="BC80" s="184" t="b">
        <f t="shared" si="113"/>
        <v>0</v>
      </c>
      <c r="BD80" s="184" t="b">
        <f t="shared" si="114"/>
        <v>0</v>
      </c>
      <c r="BE80" s="184" t="b">
        <f t="shared" si="115"/>
        <v>0</v>
      </c>
      <c r="BF80" s="184" t="b">
        <f t="shared" si="116"/>
        <v>0</v>
      </c>
      <c r="BG80" s="184" t="b">
        <f t="shared" si="117"/>
        <v>0</v>
      </c>
      <c r="BH80" s="184" t="b">
        <f t="shared" si="118"/>
        <v>0</v>
      </c>
      <c r="BI80" s="184" t="b">
        <f t="shared" si="119"/>
        <v>0</v>
      </c>
      <c r="BJ80" s="184" t="b">
        <f t="shared" si="120"/>
        <v>0</v>
      </c>
      <c r="BK80" s="184" t="b">
        <f t="shared" si="121"/>
        <v>0</v>
      </c>
      <c r="BL80" s="184" t="b">
        <f t="shared" si="122"/>
        <v>0</v>
      </c>
      <c r="BM80" s="184" t="b">
        <f t="shared" si="123"/>
        <v>0</v>
      </c>
      <c r="BN80" s="184" t="b">
        <f t="shared" si="124"/>
        <v>0</v>
      </c>
      <c r="BO80" s="184" t="b">
        <f t="shared" si="125"/>
        <v>0</v>
      </c>
      <c r="BP80" s="184" t="b">
        <f t="shared" si="126"/>
        <v>0</v>
      </c>
      <c r="BQ80" s="184" t="b">
        <f t="shared" si="127"/>
        <v>0</v>
      </c>
      <c r="BR80" s="184" t="b">
        <f t="shared" si="128"/>
        <v>0</v>
      </c>
      <c r="BS80" s="184" t="b">
        <f t="shared" si="129"/>
        <v>0</v>
      </c>
      <c r="BT80" s="184" t="b">
        <f t="shared" si="130"/>
        <v>0</v>
      </c>
      <c r="BU80" s="184" t="b">
        <f t="shared" si="131"/>
        <v>0</v>
      </c>
      <c r="BV80" s="184" t="b">
        <f t="shared" si="132"/>
        <v>0</v>
      </c>
      <c r="BW80" s="184" t="b">
        <f t="shared" si="133"/>
        <v>0</v>
      </c>
      <c r="BX80" s="184" t="b">
        <f t="shared" si="134"/>
        <v>0</v>
      </c>
      <c r="BY80" s="184" t="b">
        <f t="shared" si="135"/>
        <v>0</v>
      </c>
      <c r="BZ80" s="184" t="b">
        <f t="shared" si="136"/>
        <v>0</v>
      </c>
      <c r="CA80" s="184" t="b">
        <f t="shared" si="137"/>
        <v>0</v>
      </c>
      <c r="CB80" s="184" t="b">
        <f t="shared" si="138"/>
        <v>0</v>
      </c>
      <c r="CC80" s="184" t="b">
        <f t="shared" si="139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140"/>
        <v/>
      </c>
      <c r="K81" s="171"/>
      <c r="L81" s="171"/>
      <c r="M81" s="171"/>
      <c r="N81" s="171" t="str">
        <f t="shared" si="141"/>
        <v/>
      </c>
      <c r="O81" s="171"/>
      <c r="P81" s="171"/>
      <c r="Q81" s="172"/>
      <c r="R81" s="173"/>
      <c r="S81" s="173"/>
      <c r="T81" s="173"/>
      <c r="U81" s="174" t="str">
        <f t="shared" si="96"/>
        <v/>
      </c>
      <c r="V81" s="175" t="str">
        <f t="shared" si="142"/>
        <v/>
      </c>
      <c r="W81" s="176" t="str">
        <f t="shared" si="143"/>
        <v/>
      </c>
      <c r="X81" s="173"/>
      <c r="Y81" s="172"/>
      <c r="Z81" s="177"/>
      <c r="AA81" s="177"/>
      <c r="AB81" s="178" t="str">
        <f t="shared" si="97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144"/>
        <v/>
      </c>
      <c r="AK81" s="171" t="str">
        <f t="shared" si="145"/>
        <v/>
      </c>
      <c r="AL81" s="183"/>
      <c r="AM81" s="183"/>
      <c r="AN81" s="184" t="b">
        <f t="shared" si="98"/>
        <v>0</v>
      </c>
      <c r="AO81" s="184" t="b">
        <f t="shared" si="99"/>
        <v>0</v>
      </c>
      <c r="AP81" s="184" t="b">
        <f t="shared" si="100"/>
        <v>0</v>
      </c>
      <c r="AQ81" s="184" t="b">
        <f t="shared" si="101"/>
        <v>0</v>
      </c>
      <c r="AR81" s="184" t="b">
        <f t="shared" si="102"/>
        <v>0</v>
      </c>
      <c r="AS81" s="184" t="b">
        <f t="shared" si="103"/>
        <v>0</v>
      </c>
      <c r="AT81" s="184" t="b">
        <f t="shared" si="104"/>
        <v>0</v>
      </c>
      <c r="AU81" s="184" t="b">
        <f t="shared" si="105"/>
        <v>0</v>
      </c>
      <c r="AV81" s="184" t="b">
        <f t="shared" si="106"/>
        <v>0</v>
      </c>
      <c r="AW81" s="184" t="b">
        <f t="shared" si="107"/>
        <v>0</v>
      </c>
      <c r="AX81" s="184" t="b">
        <f t="shared" si="108"/>
        <v>0</v>
      </c>
      <c r="AY81" s="184" t="b">
        <f t="shared" si="109"/>
        <v>0</v>
      </c>
      <c r="AZ81" s="184" t="b">
        <f t="shared" si="110"/>
        <v>0</v>
      </c>
      <c r="BA81" s="184" t="b">
        <f t="shared" si="111"/>
        <v>0</v>
      </c>
      <c r="BB81" s="184" t="b">
        <f t="shared" si="112"/>
        <v>0</v>
      </c>
      <c r="BC81" s="184" t="b">
        <f t="shared" si="113"/>
        <v>0</v>
      </c>
      <c r="BD81" s="184" t="b">
        <f t="shared" si="114"/>
        <v>0</v>
      </c>
      <c r="BE81" s="184" t="b">
        <f t="shared" si="115"/>
        <v>0</v>
      </c>
      <c r="BF81" s="184" t="b">
        <f t="shared" si="116"/>
        <v>0</v>
      </c>
      <c r="BG81" s="184" t="b">
        <f t="shared" si="117"/>
        <v>0</v>
      </c>
      <c r="BH81" s="184" t="b">
        <f t="shared" si="118"/>
        <v>0</v>
      </c>
      <c r="BI81" s="184" t="b">
        <f t="shared" si="119"/>
        <v>0</v>
      </c>
      <c r="BJ81" s="184" t="b">
        <f t="shared" si="120"/>
        <v>0</v>
      </c>
      <c r="BK81" s="184" t="b">
        <f t="shared" si="121"/>
        <v>0</v>
      </c>
      <c r="BL81" s="184" t="b">
        <f t="shared" si="122"/>
        <v>0</v>
      </c>
      <c r="BM81" s="184" t="b">
        <f t="shared" si="123"/>
        <v>0</v>
      </c>
      <c r="BN81" s="184" t="b">
        <f t="shared" si="124"/>
        <v>0</v>
      </c>
      <c r="BO81" s="184" t="b">
        <f t="shared" si="125"/>
        <v>0</v>
      </c>
      <c r="BP81" s="184" t="b">
        <f t="shared" si="126"/>
        <v>0</v>
      </c>
      <c r="BQ81" s="184" t="b">
        <f t="shared" si="127"/>
        <v>0</v>
      </c>
      <c r="BR81" s="184" t="b">
        <f t="shared" si="128"/>
        <v>0</v>
      </c>
      <c r="BS81" s="184" t="b">
        <f t="shared" si="129"/>
        <v>0</v>
      </c>
      <c r="BT81" s="184" t="b">
        <f t="shared" si="130"/>
        <v>0</v>
      </c>
      <c r="BU81" s="184" t="b">
        <f t="shared" si="131"/>
        <v>0</v>
      </c>
      <c r="BV81" s="184" t="b">
        <f t="shared" si="132"/>
        <v>0</v>
      </c>
      <c r="BW81" s="184" t="b">
        <f t="shared" si="133"/>
        <v>0</v>
      </c>
      <c r="BX81" s="184" t="b">
        <f t="shared" si="134"/>
        <v>0</v>
      </c>
      <c r="BY81" s="184" t="b">
        <f t="shared" si="135"/>
        <v>0</v>
      </c>
      <c r="BZ81" s="184" t="b">
        <f t="shared" si="136"/>
        <v>0</v>
      </c>
      <c r="CA81" s="184" t="b">
        <f t="shared" si="137"/>
        <v>0</v>
      </c>
      <c r="CB81" s="184" t="b">
        <f t="shared" si="138"/>
        <v>0</v>
      </c>
      <c r="CC81" s="184" t="b">
        <f t="shared" si="139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140"/>
        <v/>
      </c>
      <c r="K82" s="171"/>
      <c r="L82" s="171"/>
      <c r="M82" s="171"/>
      <c r="N82" s="171" t="str">
        <f t="shared" si="141"/>
        <v/>
      </c>
      <c r="O82" s="171"/>
      <c r="P82" s="171"/>
      <c r="Q82" s="172"/>
      <c r="R82" s="173"/>
      <c r="S82" s="173"/>
      <c r="T82" s="173"/>
      <c r="U82" s="174" t="str">
        <f t="shared" si="96"/>
        <v/>
      </c>
      <c r="V82" s="175" t="str">
        <f t="shared" si="142"/>
        <v/>
      </c>
      <c r="W82" s="176" t="str">
        <f t="shared" si="143"/>
        <v/>
      </c>
      <c r="X82" s="173"/>
      <c r="Y82" s="172"/>
      <c r="Z82" s="177"/>
      <c r="AA82" s="177"/>
      <c r="AB82" s="178" t="str">
        <f t="shared" si="97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144"/>
        <v/>
      </c>
      <c r="AK82" s="171" t="str">
        <f t="shared" si="145"/>
        <v/>
      </c>
      <c r="AL82" s="183"/>
      <c r="AM82" s="183"/>
      <c r="AN82" s="184" t="b">
        <f t="shared" si="98"/>
        <v>0</v>
      </c>
      <c r="AO82" s="184" t="b">
        <f t="shared" si="99"/>
        <v>0</v>
      </c>
      <c r="AP82" s="184" t="b">
        <f t="shared" si="100"/>
        <v>0</v>
      </c>
      <c r="AQ82" s="184" t="b">
        <f t="shared" si="101"/>
        <v>0</v>
      </c>
      <c r="AR82" s="184" t="b">
        <f t="shared" si="102"/>
        <v>0</v>
      </c>
      <c r="AS82" s="184" t="b">
        <f t="shared" si="103"/>
        <v>0</v>
      </c>
      <c r="AT82" s="184" t="b">
        <f t="shared" si="104"/>
        <v>0</v>
      </c>
      <c r="AU82" s="184" t="b">
        <f t="shared" si="105"/>
        <v>0</v>
      </c>
      <c r="AV82" s="184" t="b">
        <f t="shared" si="106"/>
        <v>0</v>
      </c>
      <c r="AW82" s="184" t="b">
        <f t="shared" si="107"/>
        <v>0</v>
      </c>
      <c r="AX82" s="184" t="b">
        <f t="shared" si="108"/>
        <v>0</v>
      </c>
      <c r="AY82" s="184" t="b">
        <f t="shared" si="109"/>
        <v>0</v>
      </c>
      <c r="AZ82" s="184" t="b">
        <f t="shared" si="110"/>
        <v>0</v>
      </c>
      <c r="BA82" s="184" t="b">
        <f t="shared" si="111"/>
        <v>0</v>
      </c>
      <c r="BB82" s="184" t="b">
        <f t="shared" si="112"/>
        <v>0</v>
      </c>
      <c r="BC82" s="184" t="b">
        <f t="shared" si="113"/>
        <v>0</v>
      </c>
      <c r="BD82" s="184" t="b">
        <f t="shared" si="114"/>
        <v>0</v>
      </c>
      <c r="BE82" s="184" t="b">
        <f t="shared" si="115"/>
        <v>0</v>
      </c>
      <c r="BF82" s="184" t="b">
        <f t="shared" si="116"/>
        <v>0</v>
      </c>
      <c r="BG82" s="184" t="b">
        <f t="shared" si="117"/>
        <v>0</v>
      </c>
      <c r="BH82" s="184" t="b">
        <f t="shared" si="118"/>
        <v>0</v>
      </c>
      <c r="BI82" s="184" t="b">
        <f t="shared" si="119"/>
        <v>0</v>
      </c>
      <c r="BJ82" s="184" t="b">
        <f t="shared" si="120"/>
        <v>0</v>
      </c>
      <c r="BK82" s="184" t="b">
        <f t="shared" si="121"/>
        <v>0</v>
      </c>
      <c r="BL82" s="184" t="b">
        <f t="shared" si="122"/>
        <v>0</v>
      </c>
      <c r="BM82" s="184" t="b">
        <f t="shared" si="123"/>
        <v>0</v>
      </c>
      <c r="BN82" s="184" t="b">
        <f t="shared" si="124"/>
        <v>0</v>
      </c>
      <c r="BO82" s="184" t="b">
        <f t="shared" si="125"/>
        <v>0</v>
      </c>
      <c r="BP82" s="184" t="b">
        <f t="shared" si="126"/>
        <v>0</v>
      </c>
      <c r="BQ82" s="184" t="b">
        <f t="shared" si="127"/>
        <v>0</v>
      </c>
      <c r="BR82" s="184" t="b">
        <f t="shared" si="128"/>
        <v>0</v>
      </c>
      <c r="BS82" s="184" t="b">
        <f t="shared" si="129"/>
        <v>0</v>
      </c>
      <c r="BT82" s="184" t="b">
        <f t="shared" si="130"/>
        <v>0</v>
      </c>
      <c r="BU82" s="184" t="b">
        <f t="shared" si="131"/>
        <v>0</v>
      </c>
      <c r="BV82" s="184" t="b">
        <f t="shared" si="132"/>
        <v>0</v>
      </c>
      <c r="BW82" s="184" t="b">
        <f t="shared" si="133"/>
        <v>0</v>
      </c>
      <c r="BX82" s="184" t="b">
        <f t="shared" si="134"/>
        <v>0</v>
      </c>
      <c r="BY82" s="184" t="b">
        <f t="shared" si="135"/>
        <v>0</v>
      </c>
      <c r="BZ82" s="184" t="b">
        <f t="shared" si="136"/>
        <v>0</v>
      </c>
      <c r="CA82" s="184" t="b">
        <f t="shared" si="137"/>
        <v>0</v>
      </c>
      <c r="CB82" s="184" t="b">
        <f t="shared" si="138"/>
        <v>0</v>
      </c>
      <c r="CC82" s="184" t="b">
        <f t="shared" si="139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140"/>
        <v/>
      </c>
      <c r="K83" s="171"/>
      <c r="L83" s="171"/>
      <c r="M83" s="171"/>
      <c r="N83" s="171" t="str">
        <f t="shared" si="141"/>
        <v/>
      </c>
      <c r="O83" s="171"/>
      <c r="P83" s="171"/>
      <c r="Q83" s="172"/>
      <c r="R83" s="173"/>
      <c r="S83" s="173"/>
      <c r="T83" s="173"/>
      <c r="U83" s="174" t="str">
        <f t="shared" si="96"/>
        <v/>
      </c>
      <c r="V83" s="175" t="str">
        <f t="shared" si="142"/>
        <v/>
      </c>
      <c r="W83" s="176" t="str">
        <f t="shared" si="143"/>
        <v/>
      </c>
      <c r="X83" s="173"/>
      <c r="Y83" s="172"/>
      <c r="Z83" s="177"/>
      <c r="AA83" s="177"/>
      <c r="AB83" s="178" t="str">
        <f t="shared" si="97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144"/>
        <v/>
      </c>
      <c r="AK83" s="171" t="str">
        <f t="shared" si="145"/>
        <v/>
      </c>
      <c r="AL83" s="183"/>
      <c r="AM83" s="183"/>
      <c r="AN83" s="184" t="b">
        <f t="shared" si="98"/>
        <v>0</v>
      </c>
      <c r="AO83" s="184" t="b">
        <f t="shared" si="99"/>
        <v>0</v>
      </c>
      <c r="AP83" s="184" t="b">
        <f t="shared" si="100"/>
        <v>0</v>
      </c>
      <c r="AQ83" s="184" t="b">
        <f t="shared" si="101"/>
        <v>0</v>
      </c>
      <c r="AR83" s="184" t="b">
        <f t="shared" si="102"/>
        <v>0</v>
      </c>
      <c r="AS83" s="184" t="b">
        <f t="shared" si="103"/>
        <v>0</v>
      </c>
      <c r="AT83" s="184" t="b">
        <f t="shared" si="104"/>
        <v>0</v>
      </c>
      <c r="AU83" s="184" t="b">
        <f t="shared" si="105"/>
        <v>0</v>
      </c>
      <c r="AV83" s="184" t="b">
        <f t="shared" si="106"/>
        <v>0</v>
      </c>
      <c r="AW83" s="184" t="b">
        <f t="shared" si="107"/>
        <v>0</v>
      </c>
      <c r="AX83" s="184" t="b">
        <f t="shared" si="108"/>
        <v>0</v>
      </c>
      <c r="AY83" s="184" t="b">
        <f t="shared" si="109"/>
        <v>0</v>
      </c>
      <c r="AZ83" s="184" t="b">
        <f t="shared" si="110"/>
        <v>0</v>
      </c>
      <c r="BA83" s="184" t="b">
        <f t="shared" si="111"/>
        <v>0</v>
      </c>
      <c r="BB83" s="184" t="b">
        <f t="shared" si="112"/>
        <v>0</v>
      </c>
      <c r="BC83" s="184" t="b">
        <f t="shared" si="113"/>
        <v>0</v>
      </c>
      <c r="BD83" s="184" t="b">
        <f t="shared" si="114"/>
        <v>0</v>
      </c>
      <c r="BE83" s="184" t="b">
        <f t="shared" si="115"/>
        <v>0</v>
      </c>
      <c r="BF83" s="184" t="b">
        <f t="shared" si="116"/>
        <v>0</v>
      </c>
      <c r="BG83" s="184" t="b">
        <f t="shared" si="117"/>
        <v>0</v>
      </c>
      <c r="BH83" s="184" t="b">
        <f t="shared" si="118"/>
        <v>0</v>
      </c>
      <c r="BI83" s="184" t="b">
        <f t="shared" si="119"/>
        <v>0</v>
      </c>
      <c r="BJ83" s="184" t="b">
        <f t="shared" si="120"/>
        <v>0</v>
      </c>
      <c r="BK83" s="184" t="b">
        <f t="shared" si="121"/>
        <v>0</v>
      </c>
      <c r="BL83" s="184" t="b">
        <f t="shared" si="122"/>
        <v>0</v>
      </c>
      <c r="BM83" s="184" t="b">
        <f t="shared" si="123"/>
        <v>0</v>
      </c>
      <c r="BN83" s="184" t="b">
        <f t="shared" si="124"/>
        <v>0</v>
      </c>
      <c r="BO83" s="184" t="b">
        <f t="shared" si="125"/>
        <v>0</v>
      </c>
      <c r="BP83" s="184" t="b">
        <f t="shared" si="126"/>
        <v>0</v>
      </c>
      <c r="BQ83" s="184" t="b">
        <f t="shared" si="127"/>
        <v>0</v>
      </c>
      <c r="BR83" s="184" t="b">
        <f t="shared" si="128"/>
        <v>0</v>
      </c>
      <c r="BS83" s="184" t="b">
        <f t="shared" si="129"/>
        <v>0</v>
      </c>
      <c r="BT83" s="184" t="b">
        <f t="shared" si="130"/>
        <v>0</v>
      </c>
      <c r="BU83" s="184" t="b">
        <f t="shared" si="131"/>
        <v>0</v>
      </c>
      <c r="BV83" s="184" t="b">
        <f t="shared" si="132"/>
        <v>0</v>
      </c>
      <c r="BW83" s="184" t="b">
        <f t="shared" si="133"/>
        <v>0</v>
      </c>
      <c r="BX83" s="184" t="b">
        <f t="shared" si="134"/>
        <v>0</v>
      </c>
      <c r="BY83" s="184" t="b">
        <f t="shared" si="135"/>
        <v>0</v>
      </c>
      <c r="BZ83" s="184" t="b">
        <f t="shared" si="136"/>
        <v>0</v>
      </c>
      <c r="CA83" s="184" t="b">
        <f t="shared" si="137"/>
        <v>0</v>
      </c>
      <c r="CB83" s="184" t="b">
        <f t="shared" si="138"/>
        <v>0</v>
      </c>
      <c r="CC83" s="184" t="b">
        <f t="shared" si="139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140"/>
        <v/>
      </c>
      <c r="K84" s="171"/>
      <c r="L84" s="171"/>
      <c r="M84" s="171"/>
      <c r="N84" s="171" t="str">
        <f t="shared" si="141"/>
        <v/>
      </c>
      <c r="O84" s="171"/>
      <c r="P84" s="171"/>
      <c r="Q84" s="172"/>
      <c r="R84" s="173"/>
      <c r="S84" s="173"/>
      <c r="T84" s="173"/>
      <c r="U84" s="174" t="str">
        <f t="shared" si="96"/>
        <v/>
      </c>
      <c r="V84" s="175" t="str">
        <f t="shared" si="142"/>
        <v/>
      </c>
      <c r="W84" s="176" t="str">
        <f t="shared" si="143"/>
        <v/>
      </c>
      <c r="X84" s="173"/>
      <c r="Y84" s="172"/>
      <c r="Z84" s="177"/>
      <c r="AA84" s="177"/>
      <c r="AB84" s="178" t="str">
        <f t="shared" si="97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144"/>
        <v/>
      </c>
      <c r="AK84" s="171" t="str">
        <f t="shared" si="145"/>
        <v/>
      </c>
      <c r="AL84" s="183"/>
      <c r="AM84" s="183"/>
      <c r="AN84" s="184" t="b">
        <f t="shared" si="98"/>
        <v>0</v>
      </c>
      <c r="AO84" s="184" t="b">
        <f t="shared" si="99"/>
        <v>0</v>
      </c>
      <c r="AP84" s="184" t="b">
        <f t="shared" si="100"/>
        <v>0</v>
      </c>
      <c r="AQ84" s="184" t="b">
        <f t="shared" si="101"/>
        <v>0</v>
      </c>
      <c r="AR84" s="184" t="b">
        <f t="shared" si="102"/>
        <v>0</v>
      </c>
      <c r="AS84" s="184" t="b">
        <f t="shared" si="103"/>
        <v>0</v>
      </c>
      <c r="AT84" s="184" t="b">
        <f t="shared" si="104"/>
        <v>0</v>
      </c>
      <c r="AU84" s="184" t="b">
        <f t="shared" si="105"/>
        <v>0</v>
      </c>
      <c r="AV84" s="184" t="b">
        <f t="shared" si="106"/>
        <v>0</v>
      </c>
      <c r="AW84" s="184" t="b">
        <f t="shared" si="107"/>
        <v>0</v>
      </c>
      <c r="AX84" s="184" t="b">
        <f t="shared" si="108"/>
        <v>0</v>
      </c>
      <c r="AY84" s="184" t="b">
        <f t="shared" si="109"/>
        <v>0</v>
      </c>
      <c r="AZ84" s="184" t="b">
        <f t="shared" si="110"/>
        <v>0</v>
      </c>
      <c r="BA84" s="184" t="b">
        <f t="shared" si="111"/>
        <v>0</v>
      </c>
      <c r="BB84" s="184" t="b">
        <f t="shared" si="112"/>
        <v>0</v>
      </c>
      <c r="BC84" s="184" t="b">
        <f t="shared" si="113"/>
        <v>0</v>
      </c>
      <c r="BD84" s="184" t="b">
        <f t="shared" si="114"/>
        <v>0</v>
      </c>
      <c r="BE84" s="184" t="b">
        <f t="shared" si="115"/>
        <v>0</v>
      </c>
      <c r="BF84" s="184" t="b">
        <f t="shared" si="116"/>
        <v>0</v>
      </c>
      <c r="BG84" s="184" t="b">
        <f t="shared" si="117"/>
        <v>0</v>
      </c>
      <c r="BH84" s="184" t="b">
        <f t="shared" si="118"/>
        <v>0</v>
      </c>
      <c r="BI84" s="184" t="b">
        <f t="shared" si="119"/>
        <v>0</v>
      </c>
      <c r="BJ84" s="184" t="b">
        <f t="shared" si="120"/>
        <v>0</v>
      </c>
      <c r="BK84" s="184" t="b">
        <f t="shared" si="121"/>
        <v>0</v>
      </c>
      <c r="BL84" s="184" t="b">
        <f t="shared" si="122"/>
        <v>0</v>
      </c>
      <c r="BM84" s="184" t="b">
        <f t="shared" si="123"/>
        <v>0</v>
      </c>
      <c r="BN84" s="184" t="b">
        <f t="shared" si="124"/>
        <v>0</v>
      </c>
      <c r="BO84" s="184" t="b">
        <f t="shared" si="125"/>
        <v>0</v>
      </c>
      <c r="BP84" s="184" t="b">
        <f t="shared" si="126"/>
        <v>0</v>
      </c>
      <c r="BQ84" s="184" t="b">
        <f t="shared" si="127"/>
        <v>0</v>
      </c>
      <c r="BR84" s="184" t="b">
        <f t="shared" si="128"/>
        <v>0</v>
      </c>
      <c r="BS84" s="184" t="b">
        <f t="shared" si="129"/>
        <v>0</v>
      </c>
      <c r="BT84" s="184" t="b">
        <f t="shared" si="130"/>
        <v>0</v>
      </c>
      <c r="BU84" s="184" t="b">
        <f t="shared" si="131"/>
        <v>0</v>
      </c>
      <c r="BV84" s="184" t="b">
        <f t="shared" si="132"/>
        <v>0</v>
      </c>
      <c r="BW84" s="184" t="b">
        <f t="shared" si="133"/>
        <v>0</v>
      </c>
      <c r="BX84" s="184" t="b">
        <f t="shared" si="134"/>
        <v>0</v>
      </c>
      <c r="BY84" s="184" t="b">
        <f t="shared" si="135"/>
        <v>0</v>
      </c>
      <c r="BZ84" s="184" t="b">
        <f t="shared" si="136"/>
        <v>0</v>
      </c>
      <c r="CA84" s="184" t="b">
        <f t="shared" si="137"/>
        <v>0</v>
      </c>
      <c r="CB84" s="184" t="b">
        <f t="shared" si="138"/>
        <v>0</v>
      </c>
      <c r="CC84" s="184" t="b">
        <f t="shared" si="139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140"/>
        <v/>
      </c>
      <c r="K85" s="171"/>
      <c r="L85" s="171"/>
      <c r="M85" s="171"/>
      <c r="N85" s="171" t="str">
        <f t="shared" si="141"/>
        <v/>
      </c>
      <c r="O85" s="171"/>
      <c r="P85" s="171"/>
      <c r="Q85" s="172"/>
      <c r="R85" s="173"/>
      <c r="S85" s="173"/>
      <c r="T85" s="173"/>
      <c r="U85" s="174" t="str">
        <f t="shared" si="96"/>
        <v/>
      </c>
      <c r="V85" s="175" t="str">
        <f t="shared" si="142"/>
        <v/>
      </c>
      <c r="W85" s="176" t="str">
        <f t="shared" si="143"/>
        <v/>
      </c>
      <c r="X85" s="173"/>
      <c r="Y85" s="172"/>
      <c r="Z85" s="177"/>
      <c r="AA85" s="177"/>
      <c r="AB85" s="178" t="str">
        <f t="shared" si="97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144"/>
        <v/>
      </c>
      <c r="AK85" s="171" t="str">
        <f t="shared" si="145"/>
        <v/>
      </c>
      <c r="AL85" s="183"/>
      <c r="AM85" s="183"/>
      <c r="AN85" s="184" t="b">
        <f t="shared" si="98"/>
        <v>0</v>
      </c>
      <c r="AO85" s="184" t="b">
        <f t="shared" si="99"/>
        <v>0</v>
      </c>
      <c r="AP85" s="184" t="b">
        <f t="shared" si="100"/>
        <v>0</v>
      </c>
      <c r="AQ85" s="184" t="b">
        <f t="shared" si="101"/>
        <v>0</v>
      </c>
      <c r="AR85" s="184" t="b">
        <f t="shared" si="102"/>
        <v>0</v>
      </c>
      <c r="AS85" s="184" t="b">
        <f t="shared" si="103"/>
        <v>0</v>
      </c>
      <c r="AT85" s="184" t="b">
        <f t="shared" si="104"/>
        <v>0</v>
      </c>
      <c r="AU85" s="184" t="b">
        <f t="shared" si="105"/>
        <v>0</v>
      </c>
      <c r="AV85" s="184" t="b">
        <f t="shared" si="106"/>
        <v>0</v>
      </c>
      <c r="AW85" s="184" t="b">
        <f t="shared" si="107"/>
        <v>0</v>
      </c>
      <c r="AX85" s="184" t="b">
        <f t="shared" si="108"/>
        <v>0</v>
      </c>
      <c r="AY85" s="184" t="b">
        <f t="shared" si="109"/>
        <v>0</v>
      </c>
      <c r="AZ85" s="184" t="b">
        <f t="shared" si="110"/>
        <v>0</v>
      </c>
      <c r="BA85" s="184" t="b">
        <f t="shared" si="111"/>
        <v>0</v>
      </c>
      <c r="BB85" s="184" t="b">
        <f t="shared" si="112"/>
        <v>0</v>
      </c>
      <c r="BC85" s="184" t="b">
        <f t="shared" si="113"/>
        <v>0</v>
      </c>
      <c r="BD85" s="184" t="b">
        <f t="shared" si="114"/>
        <v>0</v>
      </c>
      <c r="BE85" s="184" t="b">
        <f t="shared" si="115"/>
        <v>0</v>
      </c>
      <c r="BF85" s="184" t="b">
        <f t="shared" si="116"/>
        <v>0</v>
      </c>
      <c r="BG85" s="184" t="b">
        <f t="shared" si="117"/>
        <v>0</v>
      </c>
      <c r="BH85" s="184" t="b">
        <f t="shared" si="118"/>
        <v>0</v>
      </c>
      <c r="BI85" s="184" t="b">
        <f t="shared" si="119"/>
        <v>0</v>
      </c>
      <c r="BJ85" s="184" t="b">
        <f t="shared" si="120"/>
        <v>0</v>
      </c>
      <c r="BK85" s="184" t="b">
        <f t="shared" si="121"/>
        <v>0</v>
      </c>
      <c r="BL85" s="184" t="b">
        <f t="shared" si="122"/>
        <v>0</v>
      </c>
      <c r="BM85" s="184" t="b">
        <f t="shared" si="123"/>
        <v>0</v>
      </c>
      <c r="BN85" s="184" t="b">
        <f t="shared" si="124"/>
        <v>0</v>
      </c>
      <c r="BO85" s="184" t="b">
        <f t="shared" si="125"/>
        <v>0</v>
      </c>
      <c r="BP85" s="184" t="b">
        <f t="shared" si="126"/>
        <v>0</v>
      </c>
      <c r="BQ85" s="184" t="b">
        <f t="shared" si="127"/>
        <v>0</v>
      </c>
      <c r="BR85" s="184" t="b">
        <f t="shared" si="128"/>
        <v>0</v>
      </c>
      <c r="BS85" s="184" t="b">
        <f t="shared" si="129"/>
        <v>0</v>
      </c>
      <c r="BT85" s="184" t="b">
        <f t="shared" si="130"/>
        <v>0</v>
      </c>
      <c r="BU85" s="184" t="b">
        <f t="shared" si="131"/>
        <v>0</v>
      </c>
      <c r="BV85" s="184" t="b">
        <f t="shared" si="132"/>
        <v>0</v>
      </c>
      <c r="BW85" s="184" t="b">
        <f t="shared" si="133"/>
        <v>0</v>
      </c>
      <c r="BX85" s="184" t="b">
        <f t="shared" si="134"/>
        <v>0</v>
      </c>
      <c r="BY85" s="184" t="b">
        <f t="shared" si="135"/>
        <v>0</v>
      </c>
      <c r="BZ85" s="184" t="b">
        <f t="shared" si="136"/>
        <v>0</v>
      </c>
      <c r="CA85" s="184" t="b">
        <f t="shared" si="137"/>
        <v>0</v>
      </c>
      <c r="CB85" s="184" t="b">
        <f t="shared" si="138"/>
        <v>0</v>
      </c>
      <c r="CC85" s="184" t="b">
        <f t="shared" si="139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140"/>
        <v/>
      </c>
      <c r="K86" s="171"/>
      <c r="L86" s="171"/>
      <c r="M86" s="171"/>
      <c r="N86" s="171" t="str">
        <f t="shared" si="141"/>
        <v/>
      </c>
      <c r="O86" s="171"/>
      <c r="P86" s="171"/>
      <c r="Q86" s="172"/>
      <c r="R86" s="173"/>
      <c r="S86" s="173"/>
      <c r="T86" s="173"/>
      <c r="U86" s="174" t="str">
        <f t="shared" si="96"/>
        <v/>
      </c>
      <c r="V86" s="175" t="str">
        <f t="shared" si="142"/>
        <v/>
      </c>
      <c r="W86" s="176" t="str">
        <f t="shared" si="143"/>
        <v/>
      </c>
      <c r="X86" s="173"/>
      <c r="Y86" s="172"/>
      <c r="Z86" s="177"/>
      <c r="AA86" s="177"/>
      <c r="AB86" s="178" t="str">
        <f t="shared" si="97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144"/>
        <v/>
      </c>
      <c r="AK86" s="171" t="str">
        <f t="shared" si="145"/>
        <v/>
      </c>
      <c r="AL86" s="183"/>
      <c r="AM86" s="183"/>
      <c r="AN86" s="184" t="b">
        <f t="shared" si="98"/>
        <v>0</v>
      </c>
      <c r="AO86" s="184" t="b">
        <f t="shared" si="99"/>
        <v>0</v>
      </c>
      <c r="AP86" s="184" t="b">
        <f t="shared" si="100"/>
        <v>0</v>
      </c>
      <c r="AQ86" s="184" t="b">
        <f t="shared" si="101"/>
        <v>0</v>
      </c>
      <c r="AR86" s="184" t="b">
        <f t="shared" si="102"/>
        <v>0</v>
      </c>
      <c r="AS86" s="184" t="b">
        <f t="shared" si="103"/>
        <v>0</v>
      </c>
      <c r="AT86" s="184" t="b">
        <f t="shared" si="104"/>
        <v>0</v>
      </c>
      <c r="AU86" s="184" t="b">
        <f t="shared" si="105"/>
        <v>0</v>
      </c>
      <c r="AV86" s="184" t="b">
        <f t="shared" si="106"/>
        <v>0</v>
      </c>
      <c r="AW86" s="184" t="b">
        <f t="shared" si="107"/>
        <v>0</v>
      </c>
      <c r="AX86" s="184" t="b">
        <f t="shared" si="108"/>
        <v>0</v>
      </c>
      <c r="AY86" s="184" t="b">
        <f t="shared" si="109"/>
        <v>0</v>
      </c>
      <c r="AZ86" s="184" t="b">
        <f t="shared" si="110"/>
        <v>0</v>
      </c>
      <c r="BA86" s="184" t="b">
        <f t="shared" si="111"/>
        <v>0</v>
      </c>
      <c r="BB86" s="184" t="b">
        <f t="shared" si="112"/>
        <v>0</v>
      </c>
      <c r="BC86" s="184" t="b">
        <f t="shared" si="113"/>
        <v>0</v>
      </c>
      <c r="BD86" s="184" t="b">
        <f t="shared" si="114"/>
        <v>0</v>
      </c>
      <c r="BE86" s="184" t="b">
        <f t="shared" si="115"/>
        <v>0</v>
      </c>
      <c r="BF86" s="184" t="b">
        <f t="shared" si="116"/>
        <v>0</v>
      </c>
      <c r="BG86" s="184" t="b">
        <f t="shared" si="117"/>
        <v>0</v>
      </c>
      <c r="BH86" s="184" t="b">
        <f t="shared" si="118"/>
        <v>0</v>
      </c>
      <c r="BI86" s="184" t="b">
        <f t="shared" si="119"/>
        <v>0</v>
      </c>
      <c r="BJ86" s="184" t="b">
        <f t="shared" si="120"/>
        <v>0</v>
      </c>
      <c r="BK86" s="184" t="b">
        <f t="shared" si="121"/>
        <v>0</v>
      </c>
      <c r="BL86" s="184" t="b">
        <f t="shared" si="122"/>
        <v>0</v>
      </c>
      <c r="BM86" s="184" t="b">
        <f t="shared" si="123"/>
        <v>0</v>
      </c>
      <c r="BN86" s="184" t="b">
        <f t="shared" si="124"/>
        <v>0</v>
      </c>
      <c r="BO86" s="184" t="b">
        <f t="shared" si="125"/>
        <v>0</v>
      </c>
      <c r="BP86" s="184" t="b">
        <f t="shared" si="126"/>
        <v>0</v>
      </c>
      <c r="BQ86" s="184" t="b">
        <f t="shared" si="127"/>
        <v>0</v>
      </c>
      <c r="BR86" s="184" t="b">
        <f t="shared" si="128"/>
        <v>0</v>
      </c>
      <c r="BS86" s="184" t="b">
        <f t="shared" si="129"/>
        <v>0</v>
      </c>
      <c r="BT86" s="184" t="b">
        <f t="shared" si="130"/>
        <v>0</v>
      </c>
      <c r="BU86" s="184" t="b">
        <f t="shared" si="131"/>
        <v>0</v>
      </c>
      <c r="BV86" s="184" t="b">
        <f t="shared" si="132"/>
        <v>0</v>
      </c>
      <c r="BW86" s="184" t="b">
        <f t="shared" si="133"/>
        <v>0</v>
      </c>
      <c r="BX86" s="184" t="b">
        <f t="shared" si="134"/>
        <v>0</v>
      </c>
      <c r="BY86" s="184" t="b">
        <f t="shared" si="135"/>
        <v>0</v>
      </c>
      <c r="BZ86" s="184" t="b">
        <f t="shared" si="136"/>
        <v>0</v>
      </c>
      <c r="CA86" s="184" t="b">
        <f t="shared" si="137"/>
        <v>0</v>
      </c>
      <c r="CB86" s="184" t="b">
        <f t="shared" si="138"/>
        <v>0</v>
      </c>
      <c r="CC86" s="184" t="b">
        <f t="shared" si="139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140"/>
        <v/>
      </c>
      <c r="K87" s="171"/>
      <c r="L87" s="171"/>
      <c r="M87" s="171"/>
      <c r="N87" s="171" t="str">
        <f t="shared" si="141"/>
        <v/>
      </c>
      <c r="O87" s="171"/>
      <c r="P87" s="171"/>
      <c r="Q87" s="172"/>
      <c r="R87" s="173"/>
      <c r="S87" s="173"/>
      <c r="T87" s="173"/>
      <c r="U87" s="174" t="str">
        <f t="shared" si="96"/>
        <v/>
      </c>
      <c r="V87" s="175" t="str">
        <f t="shared" si="142"/>
        <v/>
      </c>
      <c r="W87" s="176" t="str">
        <f t="shared" si="143"/>
        <v/>
      </c>
      <c r="X87" s="173"/>
      <c r="Y87" s="172"/>
      <c r="Z87" s="177"/>
      <c r="AA87" s="177"/>
      <c r="AB87" s="178" t="str">
        <f t="shared" si="97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144"/>
        <v/>
      </c>
      <c r="AK87" s="171" t="str">
        <f t="shared" si="145"/>
        <v/>
      </c>
      <c r="AL87" s="183"/>
      <c r="AM87" s="183"/>
      <c r="AN87" s="184" t="b">
        <f t="shared" si="98"/>
        <v>0</v>
      </c>
      <c r="AO87" s="184" t="b">
        <f t="shared" si="99"/>
        <v>0</v>
      </c>
      <c r="AP87" s="184" t="b">
        <f t="shared" si="100"/>
        <v>0</v>
      </c>
      <c r="AQ87" s="184" t="b">
        <f t="shared" si="101"/>
        <v>0</v>
      </c>
      <c r="AR87" s="184" t="b">
        <f t="shared" si="102"/>
        <v>0</v>
      </c>
      <c r="AS87" s="184" t="b">
        <f t="shared" si="103"/>
        <v>0</v>
      </c>
      <c r="AT87" s="184" t="b">
        <f t="shared" si="104"/>
        <v>0</v>
      </c>
      <c r="AU87" s="184" t="b">
        <f t="shared" si="105"/>
        <v>0</v>
      </c>
      <c r="AV87" s="184" t="b">
        <f t="shared" si="106"/>
        <v>0</v>
      </c>
      <c r="AW87" s="184" t="b">
        <f t="shared" si="107"/>
        <v>0</v>
      </c>
      <c r="AX87" s="184" t="b">
        <f t="shared" si="108"/>
        <v>0</v>
      </c>
      <c r="AY87" s="184" t="b">
        <f t="shared" si="109"/>
        <v>0</v>
      </c>
      <c r="AZ87" s="184" t="b">
        <f t="shared" si="110"/>
        <v>0</v>
      </c>
      <c r="BA87" s="184" t="b">
        <f t="shared" si="111"/>
        <v>0</v>
      </c>
      <c r="BB87" s="184" t="b">
        <f t="shared" si="112"/>
        <v>0</v>
      </c>
      <c r="BC87" s="184" t="b">
        <f t="shared" si="113"/>
        <v>0</v>
      </c>
      <c r="BD87" s="184" t="b">
        <f t="shared" si="114"/>
        <v>0</v>
      </c>
      <c r="BE87" s="184" t="b">
        <f t="shared" si="115"/>
        <v>0</v>
      </c>
      <c r="BF87" s="184" t="b">
        <f t="shared" si="116"/>
        <v>0</v>
      </c>
      <c r="BG87" s="184" t="b">
        <f t="shared" si="117"/>
        <v>0</v>
      </c>
      <c r="BH87" s="184" t="b">
        <f t="shared" si="118"/>
        <v>0</v>
      </c>
      <c r="BI87" s="184" t="b">
        <f t="shared" si="119"/>
        <v>0</v>
      </c>
      <c r="BJ87" s="184" t="b">
        <f t="shared" si="120"/>
        <v>0</v>
      </c>
      <c r="BK87" s="184" t="b">
        <f t="shared" si="121"/>
        <v>0</v>
      </c>
      <c r="BL87" s="184" t="b">
        <f t="shared" si="122"/>
        <v>0</v>
      </c>
      <c r="BM87" s="184" t="b">
        <f t="shared" si="123"/>
        <v>0</v>
      </c>
      <c r="BN87" s="184" t="b">
        <f t="shared" si="124"/>
        <v>0</v>
      </c>
      <c r="BO87" s="184" t="b">
        <f t="shared" si="125"/>
        <v>0</v>
      </c>
      <c r="BP87" s="184" t="b">
        <f t="shared" si="126"/>
        <v>0</v>
      </c>
      <c r="BQ87" s="184" t="b">
        <f t="shared" si="127"/>
        <v>0</v>
      </c>
      <c r="BR87" s="184" t="b">
        <f t="shared" si="128"/>
        <v>0</v>
      </c>
      <c r="BS87" s="184" t="b">
        <f t="shared" si="129"/>
        <v>0</v>
      </c>
      <c r="BT87" s="184" t="b">
        <f t="shared" si="130"/>
        <v>0</v>
      </c>
      <c r="BU87" s="184" t="b">
        <f t="shared" si="131"/>
        <v>0</v>
      </c>
      <c r="BV87" s="184" t="b">
        <f t="shared" si="132"/>
        <v>0</v>
      </c>
      <c r="BW87" s="184" t="b">
        <f t="shared" si="133"/>
        <v>0</v>
      </c>
      <c r="BX87" s="184" t="b">
        <f t="shared" si="134"/>
        <v>0</v>
      </c>
      <c r="BY87" s="184" t="b">
        <f t="shared" si="135"/>
        <v>0</v>
      </c>
      <c r="BZ87" s="184" t="b">
        <f t="shared" si="136"/>
        <v>0</v>
      </c>
      <c r="CA87" s="184" t="b">
        <f t="shared" si="137"/>
        <v>0</v>
      </c>
      <c r="CB87" s="184" t="b">
        <f t="shared" si="138"/>
        <v>0</v>
      </c>
      <c r="CC87" s="184" t="b">
        <f t="shared" si="139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140"/>
        <v/>
      </c>
      <c r="K88" s="171"/>
      <c r="L88" s="171"/>
      <c r="M88" s="171"/>
      <c r="N88" s="171" t="str">
        <f t="shared" si="141"/>
        <v/>
      </c>
      <c r="O88" s="171"/>
      <c r="P88" s="171"/>
      <c r="Q88" s="172"/>
      <c r="R88" s="173"/>
      <c r="S88" s="173"/>
      <c r="T88" s="173"/>
      <c r="U88" s="174" t="str">
        <f t="shared" si="96"/>
        <v/>
      </c>
      <c r="V88" s="175" t="str">
        <f t="shared" si="142"/>
        <v/>
      </c>
      <c r="W88" s="176" t="str">
        <f t="shared" si="143"/>
        <v/>
      </c>
      <c r="X88" s="173"/>
      <c r="Y88" s="172"/>
      <c r="Z88" s="177"/>
      <c r="AA88" s="177"/>
      <c r="AB88" s="178" t="str">
        <f t="shared" si="97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144"/>
        <v/>
      </c>
      <c r="AK88" s="171" t="str">
        <f t="shared" si="145"/>
        <v/>
      </c>
      <c r="AL88" s="183"/>
      <c r="AM88" s="183"/>
      <c r="AN88" s="184" t="b">
        <f t="shared" si="98"/>
        <v>0</v>
      </c>
      <c r="AO88" s="184" t="b">
        <f t="shared" si="99"/>
        <v>0</v>
      </c>
      <c r="AP88" s="184" t="b">
        <f t="shared" si="100"/>
        <v>0</v>
      </c>
      <c r="AQ88" s="184" t="b">
        <f t="shared" si="101"/>
        <v>0</v>
      </c>
      <c r="AR88" s="184" t="b">
        <f t="shared" si="102"/>
        <v>0</v>
      </c>
      <c r="AS88" s="184" t="b">
        <f t="shared" si="103"/>
        <v>0</v>
      </c>
      <c r="AT88" s="184" t="b">
        <f t="shared" si="104"/>
        <v>0</v>
      </c>
      <c r="AU88" s="184" t="b">
        <f t="shared" si="105"/>
        <v>0</v>
      </c>
      <c r="AV88" s="184" t="b">
        <f t="shared" si="106"/>
        <v>0</v>
      </c>
      <c r="AW88" s="184" t="b">
        <f t="shared" si="107"/>
        <v>0</v>
      </c>
      <c r="AX88" s="184" t="b">
        <f t="shared" si="108"/>
        <v>0</v>
      </c>
      <c r="AY88" s="184" t="b">
        <f t="shared" si="109"/>
        <v>0</v>
      </c>
      <c r="AZ88" s="184" t="b">
        <f t="shared" si="110"/>
        <v>0</v>
      </c>
      <c r="BA88" s="184" t="b">
        <f t="shared" si="111"/>
        <v>0</v>
      </c>
      <c r="BB88" s="184" t="b">
        <f t="shared" si="112"/>
        <v>0</v>
      </c>
      <c r="BC88" s="184" t="b">
        <f t="shared" si="113"/>
        <v>0</v>
      </c>
      <c r="BD88" s="184" t="b">
        <f t="shared" si="114"/>
        <v>0</v>
      </c>
      <c r="BE88" s="184" t="b">
        <f t="shared" si="115"/>
        <v>0</v>
      </c>
      <c r="BF88" s="184" t="b">
        <f t="shared" si="116"/>
        <v>0</v>
      </c>
      <c r="BG88" s="184" t="b">
        <f t="shared" si="117"/>
        <v>0</v>
      </c>
      <c r="BH88" s="184" t="b">
        <f t="shared" si="118"/>
        <v>0</v>
      </c>
      <c r="BI88" s="184" t="b">
        <f t="shared" si="119"/>
        <v>0</v>
      </c>
      <c r="BJ88" s="184" t="b">
        <f t="shared" si="120"/>
        <v>0</v>
      </c>
      <c r="BK88" s="184" t="b">
        <f t="shared" si="121"/>
        <v>0</v>
      </c>
      <c r="BL88" s="184" t="b">
        <f t="shared" si="122"/>
        <v>0</v>
      </c>
      <c r="BM88" s="184" t="b">
        <f t="shared" si="123"/>
        <v>0</v>
      </c>
      <c r="BN88" s="184" t="b">
        <f t="shared" si="124"/>
        <v>0</v>
      </c>
      <c r="BO88" s="184" t="b">
        <f t="shared" si="125"/>
        <v>0</v>
      </c>
      <c r="BP88" s="184" t="b">
        <f t="shared" si="126"/>
        <v>0</v>
      </c>
      <c r="BQ88" s="184" t="b">
        <f t="shared" si="127"/>
        <v>0</v>
      </c>
      <c r="BR88" s="184" t="b">
        <f t="shared" si="128"/>
        <v>0</v>
      </c>
      <c r="BS88" s="184" t="b">
        <f t="shared" si="129"/>
        <v>0</v>
      </c>
      <c r="BT88" s="184" t="b">
        <f t="shared" si="130"/>
        <v>0</v>
      </c>
      <c r="BU88" s="184" t="b">
        <f t="shared" si="131"/>
        <v>0</v>
      </c>
      <c r="BV88" s="184" t="b">
        <f t="shared" si="132"/>
        <v>0</v>
      </c>
      <c r="BW88" s="184" t="b">
        <f t="shared" si="133"/>
        <v>0</v>
      </c>
      <c r="BX88" s="184" t="b">
        <f t="shared" si="134"/>
        <v>0</v>
      </c>
      <c r="BY88" s="184" t="b">
        <f t="shared" si="135"/>
        <v>0</v>
      </c>
      <c r="BZ88" s="184" t="b">
        <f t="shared" si="136"/>
        <v>0</v>
      </c>
      <c r="CA88" s="184" t="b">
        <f t="shared" si="137"/>
        <v>0</v>
      </c>
      <c r="CB88" s="184" t="b">
        <f t="shared" si="138"/>
        <v>0</v>
      </c>
      <c r="CC88" s="184" t="b">
        <f t="shared" si="139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140"/>
        <v/>
      </c>
      <c r="K89" s="171"/>
      <c r="L89" s="171"/>
      <c r="M89" s="171"/>
      <c r="N89" s="171" t="str">
        <f t="shared" si="141"/>
        <v/>
      </c>
      <c r="O89" s="171"/>
      <c r="P89" s="171"/>
      <c r="Q89" s="172"/>
      <c r="R89" s="173"/>
      <c r="S89" s="173"/>
      <c r="T89" s="173"/>
      <c r="U89" s="174" t="str">
        <f t="shared" si="96"/>
        <v/>
      </c>
      <c r="V89" s="175" t="str">
        <f t="shared" si="142"/>
        <v/>
      </c>
      <c r="W89" s="176" t="str">
        <f t="shared" si="143"/>
        <v/>
      </c>
      <c r="X89" s="173"/>
      <c r="Y89" s="172"/>
      <c r="Z89" s="177"/>
      <c r="AA89" s="177"/>
      <c r="AB89" s="178" t="str">
        <f t="shared" si="97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144"/>
        <v/>
      </c>
      <c r="AK89" s="171" t="str">
        <f t="shared" si="145"/>
        <v/>
      </c>
      <c r="AL89" s="183"/>
      <c r="AM89" s="183"/>
      <c r="AN89" s="184" t="b">
        <f t="shared" si="98"/>
        <v>0</v>
      </c>
      <c r="AO89" s="184" t="b">
        <f t="shared" si="99"/>
        <v>0</v>
      </c>
      <c r="AP89" s="184" t="b">
        <f t="shared" si="100"/>
        <v>0</v>
      </c>
      <c r="AQ89" s="184" t="b">
        <f t="shared" si="101"/>
        <v>0</v>
      </c>
      <c r="AR89" s="184" t="b">
        <f t="shared" si="102"/>
        <v>0</v>
      </c>
      <c r="AS89" s="184" t="b">
        <f t="shared" si="103"/>
        <v>0</v>
      </c>
      <c r="AT89" s="184" t="b">
        <f t="shared" si="104"/>
        <v>0</v>
      </c>
      <c r="AU89" s="184" t="b">
        <f t="shared" si="105"/>
        <v>0</v>
      </c>
      <c r="AV89" s="184" t="b">
        <f t="shared" si="106"/>
        <v>0</v>
      </c>
      <c r="AW89" s="184" t="b">
        <f t="shared" si="107"/>
        <v>0</v>
      </c>
      <c r="AX89" s="184" t="b">
        <f t="shared" si="108"/>
        <v>0</v>
      </c>
      <c r="AY89" s="184" t="b">
        <f t="shared" si="109"/>
        <v>0</v>
      </c>
      <c r="AZ89" s="184" t="b">
        <f t="shared" si="110"/>
        <v>0</v>
      </c>
      <c r="BA89" s="184" t="b">
        <f t="shared" si="111"/>
        <v>0</v>
      </c>
      <c r="BB89" s="184" t="b">
        <f t="shared" si="112"/>
        <v>0</v>
      </c>
      <c r="BC89" s="184" t="b">
        <f t="shared" si="113"/>
        <v>0</v>
      </c>
      <c r="BD89" s="184" t="b">
        <f t="shared" si="114"/>
        <v>0</v>
      </c>
      <c r="BE89" s="184" t="b">
        <f t="shared" si="115"/>
        <v>0</v>
      </c>
      <c r="BF89" s="184" t="b">
        <f t="shared" si="116"/>
        <v>0</v>
      </c>
      <c r="BG89" s="184" t="b">
        <f t="shared" si="117"/>
        <v>0</v>
      </c>
      <c r="BH89" s="184" t="b">
        <f t="shared" si="118"/>
        <v>0</v>
      </c>
      <c r="BI89" s="184" t="b">
        <f t="shared" si="119"/>
        <v>0</v>
      </c>
      <c r="BJ89" s="184" t="b">
        <f t="shared" si="120"/>
        <v>0</v>
      </c>
      <c r="BK89" s="184" t="b">
        <f t="shared" si="121"/>
        <v>0</v>
      </c>
      <c r="BL89" s="184" t="b">
        <f t="shared" si="122"/>
        <v>0</v>
      </c>
      <c r="BM89" s="184" t="b">
        <f t="shared" si="123"/>
        <v>0</v>
      </c>
      <c r="BN89" s="184" t="b">
        <f t="shared" si="124"/>
        <v>0</v>
      </c>
      <c r="BO89" s="184" t="b">
        <f t="shared" si="125"/>
        <v>0</v>
      </c>
      <c r="BP89" s="184" t="b">
        <f t="shared" si="126"/>
        <v>0</v>
      </c>
      <c r="BQ89" s="184" t="b">
        <f t="shared" si="127"/>
        <v>0</v>
      </c>
      <c r="BR89" s="184" t="b">
        <f t="shared" si="128"/>
        <v>0</v>
      </c>
      <c r="BS89" s="184" t="b">
        <f t="shared" si="129"/>
        <v>0</v>
      </c>
      <c r="BT89" s="184" t="b">
        <f t="shared" si="130"/>
        <v>0</v>
      </c>
      <c r="BU89" s="184" t="b">
        <f t="shared" si="131"/>
        <v>0</v>
      </c>
      <c r="BV89" s="184" t="b">
        <f t="shared" si="132"/>
        <v>0</v>
      </c>
      <c r="BW89" s="184" t="b">
        <f t="shared" si="133"/>
        <v>0</v>
      </c>
      <c r="BX89" s="184" t="b">
        <f t="shared" si="134"/>
        <v>0</v>
      </c>
      <c r="BY89" s="184" t="b">
        <f t="shared" si="135"/>
        <v>0</v>
      </c>
      <c r="BZ89" s="184" t="b">
        <f t="shared" si="136"/>
        <v>0</v>
      </c>
      <c r="CA89" s="184" t="b">
        <f t="shared" si="137"/>
        <v>0</v>
      </c>
      <c r="CB89" s="184" t="b">
        <f t="shared" si="138"/>
        <v>0</v>
      </c>
      <c r="CC89" s="184" t="b">
        <f t="shared" si="139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140"/>
        <v/>
      </c>
      <c r="K90" s="171"/>
      <c r="L90" s="171"/>
      <c r="M90" s="171"/>
      <c r="N90" s="171" t="str">
        <f t="shared" si="141"/>
        <v/>
      </c>
      <c r="O90" s="171"/>
      <c r="P90" s="171"/>
      <c r="Q90" s="172"/>
      <c r="R90" s="173"/>
      <c r="S90" s="173"/>
      <c r="T90" s="173"/>
      <c r="U90" s="174" t="str">
        <f t="shared" si="96"/>
        <v/>
      </c>
      <c r="V90" s="175" t="str">
        <f t="shared" si="142"/>
        <v/>
      </c>
      <c r="W90" s="176" t="str">
        <f t="shared" si="143"/>
        <v/>
      </c>
      <c r="X90" s="173"/>
      <c r="Y90" s="172"/>
      <c r="Z90" s="177"/>
      <c r="AA90" s="177"/>
      <c r="AB90" s="178" t="str">
        <f t="shared" si="97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144"/>
        <v/>
      </c>
      <c r="AK90" s="171" t="str">
        <f t="shared" si="145"/>
        <v/>
      </c>
      <c r="AL90" s="183"/>
      <c r="AM90" s="183"/>
      <c r="AN90" s="184" t="b">
        <f t="shared" si="98"/>
        <v>0</v>
      </c>
      <c r="AO90" s="184" t="b">
        <f t="shared" si="99"/>
        <v>0</v>
      </c>
      <c r="AP90" s="184" t="b">
        <f t="shared" si="100"/>
        <v>0</v>
      </c>
      <c r="AQ90" s="184" t="b">
        <f t="shared" si="101"/>
        <v>0</v>
      </c>
      <c r="AR90" s="184" t="b">
        <f t="shared" si="102"/>
        <v>0</v>
      </c>
      <c r="AS90" s="184" t="b">
        <f t="shared" si="103"/>
        <v>0</v>
      </c>
      <c r="AT90" s="184" t="b">
        <f t="shared" si="104"/>
        <v>0</v>
      </c>
      <c r="AU90" s="184" t="b">
        <f t="shared" si="105"/>
        <v>0</v>
      </c>
      <c r="AV90" s="184" t="b">
        <f t="shared" si="106"/>
        <v>0</v>
      </c>
      <c r="AW90" s="184" t="b">
        <f t="shared" si="107"/>
        <v>0</v>
      </c>
      <c r="AX90" s="184" t="b">
        <f t="shared" si="108"/>
        <v>0</v>
      </c>
      <c r="AY90" s="184" t="b">
        <f t="shared" si="109"/>
        <v>0</v>
      </c>
      <c r="AZ90" s="184" t="b">
        <f t="shared" si="110"/>
        <v>0</v>
      </c>
      <c r="BA90" s="184" t="b">
        <f t="shared" si="111"/>
        <v>0</v>
      </c>
      <c r="BB90" s="184" t="b">
        <f t="shared" si="112"/>
        <v>0</v>
      </c>
      <c r="BC90" s="184" t="b">
        <f t="shared" si="113"/>
        <v>0</v>
      </c>
      <c r="BD90" s="184" t="b">
        <f t="shared" si="114"/>
        <v>0</v>
      </c>
      <c r="BE90" s="184" t="b">
        <f t="shared" si="115"/>
        <v>0</v>
      </c>
      <c r="BF90" s="184" t="b">
        <f t="shared" si="116"/>
        <v>0</v>
      </c>
      <c r="BG90" s="184" t="b">
        <f t="shared" si="117"/>
        <v>0</v>
      </c>
      <c r="BH90" s="184" t="b">
        <f t="shared" si="118"/>
        <v>0</v>
      </c>
      <c r="BI90" s="184" t="b">
        <f t="shared" si="119"/>
        <v>0</v>
      </c>
      <c r="BJ90" s="184" t="b">
        <f t="shared" si="120"/>
        <v>0</v>
      </c>
      <c r="BK90" s="184" t="b">
        <f t="shared" si="121"/>
        <v>0</v>
      </c>
      <c r="BL90" s="184" t="b">
        <f t="shared" si="122"/>
        <v>0</v>
      </c>
      <c r="BM90" s="184" t="b">
        <f t="shared" si="123"/>
        <v>0</v>
      </c>
      <c r="BN90" s="184" t="b">
        <f t="shared" si="124"/>
        <v>0</v>
      </c>
      <c r="BO90" s="184" t="b">
        <f t="shared" si="125"/>
        <v>0</v>
      </c>
      <c r="BP90" s="184" t="b">
        <f t="shared" si="126"/>
        <v>0</v>
      </c>
      <c r="BQ90" s="184" t="b">
        <f t="shared" si="127"/>
        <v>0</v>
      </c>
      <c r="BR90" s="184" t="b">
        <f t="shared" si="128"/>
        <v>0</v>
      </c>
      <c r="BS90" s="184" t="b">
        <f t="shared" si="129"/>
        <v>0</v>
      </c>
      <c r="BT90" s="184" t="b">
        <f t="shared" si="130"/>
        <v>0</v>
      </c>
      <c r="BU90" s="184" t="b">
        <f t="shared" si="131"/>
        <v>0</v>
      </c>
      <c r="BV90" s="184" t="b">
        <f t="shared" si="132"/>
        <v>0</v>
      </c>
      <c r="BW90" s="184" t="b">
        <f t="shared" si="133"/>
        <v>0</v>
      </c>
      <c r="BX90" s="184" t="b">
        <f t="shared" si="134"/>
        <v>0</v>
      </c>
      <c r="BY90" s="184" t="b">
        <f t="shared" si="135"/>
        <v>0</v>
      </c>
      <c r="BZ90" s="184" t="b">
        <f t="shared" si="136"/>
        <v>0</v>
      </c>
      <c r="CA90" s="184" t="b">
        <f t="shared" si="137"/>
        <v>0</v>
      </c>
      <c r="CB90" s="184" t="b">
        <f t="shared" si="138"/>
        <v>0</v>
      </c>
      <c r="CC90" s="184" t="b">
        <f t="shared" si="139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140"/>
        <v/>
      </c>
      <c r="K91" s="171"/>
      <c r="L91" s="171"/>
      <c r="M91" s="171"/>
      <c r="N91" s="171" t="str">
        <f t="shared" si="141"/>
        <v/>
      </c>
      <c r="O91" s="171"/>
      <c r="P91" s="171"/>
      <c r="Q91" s="172"/>
      <c r="R91" s="173"/>
      <c r="S91" s="173"/>
      <c r="T91" s="173"/>
      <c r="U91" s="174" t="str">
        <f t="shared" si="96"/>
        <v/>
      </c>
      <c r="V91" s="175" t="str">
        <f t="shared" si="142"/>
        <v/>
      </c>
      <c r="W91" s="176" t="str">
        <f t="shared" si="143"/>
        <v/>
      </c>
      <c r="X91" s="173"/>
      <c r="Y91" s="172"/>
      <c r="Z91" s="177"/>
      <c r="AA91" s="177"/>
      <c r="AB91" s="178" t="str">
        <f t="shared" si="97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144"/>
        <v/>
      </c>
      <c r="AK91" s="171" t="str">
        <f t="shared" si="145"/>
        <v/>
      </c>
      <c r="AL91" s="183"/>
      <c r="AM91" s="183"/>
      <c r="AN91" s="184" t="b">
        <f t="shared" si="98"/>
        <v>0</v>
      </c>
      <c r="AO91" s="184" t="b">
        <f t="shared" si="99"/>
        <v>0</v>
      </c>
      <c r="AP91" s="184" t="b">
        <f t="shared" si="100"/>
        <v>0</v>
      </c>
      <c r="AQ91" s="184" t="b">
        <f t="shared" si="101"/>
        <v>0</v>
      </c>
      <c r="AR91" s="184" t="b">
        <f t="shared" si="102"/>
        <v>0</v>
      </c>
      <c r="AS91" s="184" t="b">
        <f t="shared" si="103"/>
        <v>0</v>
      </c>
      <c r="AT91" s="184" t="b">
        <f t="shared" si="104"/>
        <v>0</v>
      </c>
      <c r="AU91" s="184" t="b">
        <f t="shared" si="105"/>
        <v>0</v>
      </c>
      <c r="AV91" s="184" t="b">
        <f t="shared" si="106"/>
        <v>0</v>
      </c>
      <c r="AW91" s="184" t="b">
        <f t="shared" si="107"/>
        <v>0</v>
      </c>
      <c r="AX91" s="184" t="b">
        <f t="shared" si="108"/>
        <v>0</v>
      </c>
      <c r="AY91" s="184" t="b">
        <f t="shared" si="109"/>
        <v>0</v>
      </c>
      <c r="AZ91" s="184" t="b">
        <f t="shared" si="110"/>
        <v>0</v>
      </c>
      <c r="BA91" s="184" t="b">
        <f t="shared" si="111"/>
        <v>0</v>
      </c>
      <c r="BB91" s="184" t="b">
        <f t="shared" si="112"/>
        <v>0</v>
      </c>
      <c r="BC91" s="184" t="b">
        <f t="shared" si="113"/>
        <v>0</v>
      </c>
      <c r="BD91" s="184" t="b">
        <f t="shared" si="114"/>
        <v>0</v>
      </c>
      <c r="BE91" s="184" t="b">
        <f t="shared" si="115"/>
        <v>0</v>
      </c>
      <c r="BF91" s="184" t="b">
        <f t="shared" si="116"/>
        <v>0</v>
      </c>
      <c r="BG91" s="184" t="b">
        <f t="shared" si="117"/>
        <v>0</v>
      </c>
      <c r="BH91" s="184" t="b">
        <f t="shared" si="118"/>
        <v>0</v>
      </c>
      <c r="BI91" s="184" t="b">
        <f t="shared" si="119"/>
        <v>0</v>
      </c>
      <c r="BJ91" s="184" t="b">
        <f t="shared" si="120"/>
        <v>0</v>
      </c>
      <c r="BK91" s="184" t="b">
        <f t="shared" si="121"/>
        <v>0</v>
      </c>
      <c r="BL91" s="184" t="b">
        <f t="shared" si="122"/>
        <v>0</v>
      </c>
      <c r="BM91" s="184" t="b">
        <f t="shared" si="123"/>
        <v>0</v>
      </c>
      <c r="BN91" s="184" t="b">
        <f t="shared" si="124"/>
        <v>0</v>
      </c>
      <c r="BO91" s="184" t="b">
        <f t="shared" si="125"/>
        <v>0</v>
      </c>
      <c r="BP91" s="184" t="b">
        <f t="shared" si="126"/>
        <v>0</v>
      </c>
      <c r="BQ91" s="184" t="b">
        <f t="shared" si="127"/>
        <v>0</v>
      </c>
      <c r="BR91" s="184" t="b">
        <f t="shared" si="128"/>
        <v>0</v>
      </c>
      <c r="BS91" s="184" t="b">
        <f t="shared" si="129"/>
        <v>0</v>
      </c>
      <c r="BT91" s="184" t="b">
        <f t="shared" si="130"/>
        <v>0</v>
      </c>
      <c r="BU91" s="184" t="b">
        <f t="shared" si="131"/>
        <v>0</v>
      </c>
      <c r="BV91" s="184" t="b">
        <f t="shared" si="132"/>
        <v>0</v>
      </c>
      <c r="BW91" s="184" t="b">
        <f t="shared" si="133"/>
        <v>0</v>
      </c>
      <c r="BX91" s="184" t="b">
        <f t="shared" si="134"/>
        <v>0</v>
      </c>
      <c r="BY91" s="184" t="b">
        <f t="shared" si="135"/>
        <v>0</v>
      </c>
      <c r="BZ91" s="184" t="b">
        <f t="shared" si="136"/>
        <v>0</v>
      </c>
      <c r="CA91" s="184" t="b">
        <f t="shared" si="137"/>
        <v>0</v>
      </c>
      <c r="CB91" s="184" t="b">
        <f t="shared" si="138"/>
        <v>0</v>
      </c>
      <c r="CC91" s="184" t="b">
        <f t="shared" si="139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140"/>
        <v/>
      </c>
      <c r="K92" s="171"/>
      <c r="L92" s="171"/>
      <c r="M92" s="171"/>
      <c r="N92" s="171" t="str">
        <f t="shared" si="141"/>
        <v/>
      </c>
      <c r="O92" s="171"/>
      <c r="P92" s="171"/>
      <c r="Q92" s="172"/>
      <c r="R92" s="173"/>
      <c r="S92" s="173"/>
      <c r="T92" s="173"/>
      <c r="U92" s="174" t="str">
        <f t="shared" si="96"/>
        <v/>
      </c>
      <c r="V92" s="175" t="str">
        <f t="shared" si="142"/>
        <v/>
      </c>
      <c r="W92" s="176" t="str">
        <f t="shared" si="143"/>
        <v/>
      </c>
      <c r="X92" s="173"/>
      <c r="Y92" s="172"/>
      <c r="Z92" s="177"/>
      <c r="AA92" s="177"/>
      <c r="AB92" s="178" t="str">
        <f t="shared" si="97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144"/>
        <v/>
      </c>
      <c r="AK92" s="171" t="str">
        <f t="shared" si="145"/>
        <v/>
      </c>
      <c r="AL92" s="183"/>
      <c r="AM92" s="183"/>
      <c r="AN92" s="184" t="b">
        <f t="shared" si="98"/>
        <v>0</v>
      </c>
      <c r="AO92" s="184" t="b">
        <f t="shared" si="99"/>
        <v>0</v>
      </c>
      <c r="AP92" s="184" t="b">
        <f t="shared" si="100"/>
        <v>0</v>
      </c>
      <c r="AQ92" s="184" t="b">
        <f t="shared" si="101"/>
        <v>0</v>
      </c>
      <c r="AR92" s="184" t="b">
        <f t="shared" si="102"/>
        <v>0</v>
      </c>
      <c r="AS92" s="184" t="b">
        <f t="shared" si="103"/>
        <v>0</v>
      </c>
      <c r="AT92" s="184" t="b">
        <f t="shared" si="104"/>
        <v>0</v>
      </c>
      <c r="AU92" s="184" t="b">
        <f t="shared" si="105"/>
        <v>0</v>
      </c>
      <c r="AV92" s="184" t="b">
        <f t="shared" si="106"/>
        <v>0</v>
      </c>
      <c r="AW92" s="184" t="b">
        <f t="shared" si="107"/>
        <v>0</v>
      </c>
      <c r="AX92" s="184" t="b">
        <f t="shared" si="108"/>
        <v>0</v>
      </c>
      <c r="AY92" s="184" t="b">
        <f t="shared" si="109"/>
        <v>0</v>
      </c>
      <c r="AZ92" s="184" t="b">
        <f t="shared" si="110"/>
        <v>0</v>
      </c>
      <c r="BA92" s="184" t="b">
        <f t="shared" si="111"/>
        <v>0</v>
      </c>
      <c r="BB92" s="184" t="b">
        <f t="shared" si="112"/>
        <v>0</v>
      </c>
      <c r="BC92" s="184" t="b">
        <f t="shared" si="113"/>
        <v>0</v>
      </c>
      <c r="BD92" s="184" t="b">
        <f t="shared" si="114"/>
        <v>0</v>
      </c>
      <c r="BE92" s="184" t="b">
        <f t="shared" si="115"/>
        <v>0</v>
      </c>
      <c r="BF92" s="184" t="b">
        <f t="shared" si="116"/>
        <v>0</v>
      </c>
      <c r="BG92" s="184" t="b">
        <f t="shared" si="117"/>
        <v>0</v>
      </c>
      <c r="BH92" s="184" t="b">
        <f t="shared" si="118"/>
        <v>0</v>
      </c>
      <c r="BI92" s="184" t="b">
        <f t="shared" si="119"/>
        <v>0</v>
      </c>
      <c r="BJ92" s="184" t="b">
        <f t="shared" si="120"/>
        <v>0</v>
      </c>
      <c r="BK92" s="184" t="b">
        <f t="shared" si="121"/>
        <v>0</v>
      </c>
      <c r="BL92" s="184" t="b">
        <f t="shared" si="122"/>
        <v>0</v>
      </c>
      <c r="BM92" s="184" t="b">
        <f t="shared" si="123"/>
        <v>0</v>
      </c>
      <c r="BN92" s="184" t="b">
        <f t="shared" si="124"/>
        <v>0</v>
      </c>
      <c r="BO92" s="184" t="b">
        <f t="shared" si="125"/>
        <v>0</v>
      </c>
      <c r="BP92" s="184" t="b">
        <f t="shared" si="126"/>
        <v>0</v>
      </c>
      <c r="BQ92" s="184" t="b">
        <f t="shared" si="127"/>
        <v>0</v>
      </c>
      <c r="BR92" s="184" t="b">
        <f t="shared" si="128"/>
        <v>0</v>
      </c>
      <c r="BS92" s="184" t="b">
        <f t="shared" si="129"/>
        <v>0</v>
      </c>
      <c r="BT92" s="184" t="b">
        <f t="shared" si="130"/>
        <v>0</v>
      </c>
      <c r="BU92" s="184" t="b">
        <f t="shared" si="131"/>
        <v>0</v>
      </c>
      <c r="BV92" s="184" t="b">
        <f t="shared" si="132"/>
        <v>0</v>
      </c>
      <c r="BW92" s="184" t="b">
        <f t="shared" si="133"/>
        <v>0</v>
      </c>
      <c r="BX92" s="184" t="b">
        <f t="shared" si="134"/>
        <v>0</v>
      </c>
      <c r="BY92" s="184" t="b">
        <f t="shared" si="135"/>
        <v>0</v>
      </c>
      <c r="BZ92" s="184" t="b">
        <f t="shared" si="136"/>
        <v>0</v>
      </c>
      <c r="CA92" s="184" t="b">
        <f t="shared" si="137"/>
        <v>0</v>
      </c>
      <c r="CB92" s="184" t="b">
        <f t="shared" si="138"/>
        <v>0</v>
      </c>
      <c r="CC92" s="184" t="b">
        <f t="shared" si="139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140"/>
        <v/>
      </c>
      <c r="K93" s="171"/>
      <c r="L93" s="171"/>
      <c r="M93" s="171"/>
      <c r="N93" s="171" t="str">
        <f t="shared" si="141"/>
        <v/>
      </c>
      <c r="O93" s="171"/>
      <c r="P93" s="171"/>
      <c r="Q93" s="172"/>
      <c r="R93" s="173"/>
      <c r="S93" s="173"/>
      <c r="T93" s="173"/>
      <c r="U93" s="174" t="str">
        <f t="shared" si="96"/>
        <v/>
      </c>
      <c r="V93" s="175" t="str">
        <f t="shared" si="142"/>
        <v/>
      </c>
      <c r="W93" s="176" t="str">
        <f t="shared" si="143"/>
        <v/>
      </c>
      <c r="X93" s="173"/>
      <c r="Y93" s="172"/>
      <c r="Z93" s="177"/>
      <c r="AA93" s="177"/>
      <c r="AB93" s="178" t="str">
        <f t="shared" si="97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144"/>
        <v/>
      </c>
      <c r="AK93" s="171" t="str">
        <f t="shared" si="145"/>
        <v/>
      </c>
      <c r="AL93" s="183"/>
      <c r="AM93" s="183"/>
      <c r="AN93" s="184" t="b">
        <f t="shared" si="98"/>
        <v>0</v>
      </c>
      <c r="AO93" s="184" t="b">
        <f t="shared" si="99"/>
        <v>0</v>
      </c>
      <c r="AP93" s="184" t="b">
        <f t="shared" si="100"/>
        <v>0</v>
      </c>
      <c r="AQ93" s="184" t="b">
        <f t="shared" si="101"/>
        <v>0</v>
      </c>
      <c r="AR93" s="184" t="b">
        <f t="shared" si="102"/>
        <v>0</v>
      </c>
      <c r="AS93" s="184" t="b">
        <f t="shared" si="103"/>
        <v>0</v>
      </c>
      <c r="AT93" s="184" t="b">
        <f t="shared" si="104"/>
        <v>0</v>
      </c>
      <c r="AU93" s="184" t="b">
        <f t="shared" si="105"/>
        <v>0</v>
      </c>
      <c r="AV93" s="184" t="b">
        <f t="shared" si="106"/>
        <v>0</v>
      </c>
      <c r="AW93" s="184" t="b">
        <f t="shared" si="107"/>
        <v>0</v>
      </c>
      <c r="AX93" s="184" t="b">
        <f t="shared" si="108"/>
        <v>0</v>
      </c>
      <c r="AY93" s="184" t="b">
        <f t="shared" si="109"/>
        <v>0</v>
      </c>
      <c r="AZ93" s="184" t="b">
        <f t="shared" si="110"/>
        <v>0</v>
      </c>
      <c r="BA93" s="184" t="b">
        <f t="shared" si="111"/>
        <v>0</v>
      </c>
      <c r="BB93" s="184" t="b">
        <f t="shared" si="112"/>
        <v>0</v>
      </c>
      <c r="BC93" s="184" t="b">
        <f t="shared" si="113"/>
        <v>0</v>
      </c>
      <c r="BD93" s="184" t="b">
        <f t="shared" si="114"/>
        <v>0</v>
      </c>
      <c r="BE93" s="184" t="b">
        <f t="shared" si="115"/>
        <v>0</v>
      </c>
      <c r="BF93" s="184" t="b">
        <f t="shared" si="116"/>
        <v>0</v>
      </c>
      <c r="BG93" s="184" t="b">
        <f t="shared" si="117"/>
        <v>0</v>
      </c>
      <c r="BH93" s="184" t="b">
        <f t="shared" si="118"/>
        <v>0</v>
      </c>
      <c r="BI93" s="184" t="b">
        <f t="shared" si="119"/>
        <v>0</v>
      </c>
      <c r="BJ93" s="184" t="b">
        <f t="shared" si="120"/>
        <v>0</v>
      </c>
      <c r="BK93" s="184" t="b">
        <f t="shared" si="121"/>
        <v>0</v>
      </c>
      <c r="BL93" s="184" t="b">
        <f t="shared" si="122"/>
        <v>0</v>
      </c>
      <c r="BM93" s="184" t="b">
        <f t="shared" si="123"/>
        <v>0</v>
      </c>
      <c r="BN93" s="184" t="b">
        <f t="shared" si="124"/>
        <v>0</v>
      </c>
      <c r="BO93" s="184" t="b">
        <f t="shared" si="125"/>
        <v>0</v>
      </c>
      <c r="BP93" s="184" t="b">
        <f t="shared" si="126"/>
        <v>0</v>
      </c>
      <c r="BQ93" s="184" t="b">
        <f t="shared" si="127"/>
        <v>0</v>
      </c>
      <c r="BR93" s="184" t="b">
        <f t="shared" si="128"/>
        <v>0</v>
      </c>
      <c r="BS93" s="184" t="b">
        <f t="shared" si="129"/>
        <v>0</v>
      </c>
      <c r="BT93" s="184" t="b">
        <f t="shared" si="130"/>
        <v>0</v>
      </c>
      <c r="BU93" s="184" t="b">
        <f t="shared" si="131"/>
        <v>0</v>
      </c>
      <c r="BV93" s="184" t="b">
        <f t="shared" si="132"/>
        <v>0</v>
      </c>
      <c r="BW93" s="184" t="b">
        <f t="shared" si="133"/>
        <v>0</v>
      </c>
      <c r="BX93" s="184" t="b">
        <f t="shared" si="134"/>
        <v>0</v>
      </c>
      <c r="BY93" s="184" t="b">
        <f t="shared" si="135"/>
        <v>0</v>
      </c>
      <c r="BZ93" s="184" t="b">
        <f t="shared" si="136"/>
        <v>0</v>
      </c>
      <c r="CA93" s="184" t="b">
        <f t="shared" si="137"/>
        <v>0</v>
      </c>
      <c r="CB93" s="184" t="b">
        <f t="shared" si="138"/>
        <v>0</v>
      </c>
      <c r="CC93" s="184" t="b">
        <f t="shared" si="139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140"/>
        <v/>
      </c>
      <c r="K94" s="171"/>
      <c r="L94" s="171"/>
      <c r="M94" s="171"/>
      <c r="N94" s="171" t="str">
        <f t="shared" si="141"/>
        <v/>
      </c>
      <c r="O94" s="171"/>
      <c r="P94" s="171"/>
      <c r="Q94" s="172"/>
      <c r="R94" s="173"/>
      <c r="S94" s="173"/>
      <c r="T94" s="173"/>
      <c r="U94" s="174" t="str">
        <f t="shared" si="96"/>
        <v/>
      </c>
      <c r="V94" s="175" t="str">
        <f t="shared" si="142"/>
        <v/>
      </c>
      <c r="W94" s="176" t="str">
        <f t="shared" si="143"/>
        <v/>
      </c>
      <c r="X94" s="173"/>
      <c r="Y94" s="172"/>
      <c r="Z94" s="177"/>
      <c r="AA94" s="177"/>
      <c r="AB94" s="178" t="str">
        <f t="shared" si="97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144"/>
        <v/>
      </c>
      <c r="AK94" s="171" t="str">
        <f t="shared" si="145"/>
        <v/>
      </c>
      <c r="AL94" s="183"/>
      <c r="AM94" s="183"/>
      <c r="AN94" s="184" t="b">
        <f t="shared" si="98"/>
        <v>0</v>
      </c>
      <c r="AO94" s="184" t="b">
        <f t="shared" si="99"/>
        <v>0</v>
      </c>
      <c r="AP94" s="184" t="b">
        <f t="shared" si="100"/>
        <v>0</v>
      </c>
      <c r="AQ94" s="184" t="b">
        <f t="shared" si="101"/>
        <v>0</v>
      </c>
      <c r="AR94" s="184" t="b">
        <f t="shared" si="102"/>
        <v>0</v>
      </c>
      <c r="AS94" s="184" t="b">
        <f t="shared" si="103"/>
        <v>0</v>
      </c>
      <c r="AT94" s="184" t="b">
        <f t="shared" si="104"/>
        <v>0</v>
      </c>
      <c r="AU94" s="184" t="b">
        <f t="shared" si="105"/>
        <v>0</v>
      </c>
      <c r="AV94" s="184" t="b">
        <f t="shared" si="106"/>
        <v>0</v>
      </c>
      <c r="AW94" s="184" t="b">
        <f t="shared" si="107"/>
        <v>0</v>
      </c>
      <c r="AX94" s="184" t="b">
        <f t="shared" si="108"/>
        <v>0</v>
      </c>
      <c r="AY94" s="184" t="b">
        <f t="shared" si="109"/>
        <v>0</v>
      </c>
      <c r="AZ94" s="184" t="b">
        <f t="shared" si="110"/>
        <v>0</v>
      </c>
      <c r="BA94" s="184" t="b">
        <f t="shared" si="111"/>
        <v>0</v>
      </c>
      <c r="BB94" s="184" t="b">
        <f t="shared" si="112"/>
        <v>0</v>
      </c>
      <c r="BC94" s="184" t="b">
        <f t="shared" si="113"/>
        <v>0</v>
      </c>
      <c r="BD94" s="184" t="b">
        <f t="shared" si="114"/>
        <v>0</v>
      </c>
      <c r="BE94" s="184" t="b">
        <f t="shared" si="115"/>
        <v>0</v>
      </c>
      <c r="BF94" s="184" t="b">
        <f t="shared" si="116"/>
        <v>0</v>
      </c>
      <c r="BG94" s="184" t="b">
        <f t="shared" si="117"/>
        <v>0</v>
      </c>
      <c r="BH94" s="184" t="b">
        <f t="shared" si="118"/>
        <v>0</v>
      </c>
      <c r="BI94" s="184" t="b">
        <f t="shared" si="119"/>
        <v>0</v>
      </c>
      <c r="BJ94" s="184" t="b">
        <f t="shared" si="120"/>
        <v>0</v>
      </c>
      <c r="BK94" s="184" t="b">
        <f t="shared" si="121"/>
        <v>0</v>
      </c>
      <c r="BL94" s="184" t="b">
        <f t="shared" si="122"/>
        <v>0</v>
      </c>
      <c r="BM94" s="184" t="b">
        <f t="shared" si="123"/>
        <v>0</v>
      </c>
      <c r="BN94" s="184" t="b">
        <f t="shared" si="124"/>
        <v>0</v>
      </c>
      <c r="BO94" s="184" t="b">
        <f t="shared" si="125"/>
        <v>0</v>
      </c>
      <c r="BP94" s="184" t="b">
        <f t="shared" si="126"/>
        <v>0</v>
      </c>
      <c r="BQ94" s="184" t="b">
        <f t="shared" si="127"/>
        <v>0</v>
      </c>
      <c r="BR94" s="184" t="b">
        <f t="shared" si="128"/>
        <v>0</v>
      </c>
      <c r="BS94" s="184" t="b">
        <f t="shared" si="129"/>
        <v>0</v>
      </c>
      <c r="BT94" s="184" t="b">
        <f t="shared" si="130"/>
        <v>0</v>
      </c>
      <c r="BU94" s="184" t="b">
        <f t="shared" si="131"/>
        <v>0</v>
      </c>
      <c r="BV94" s="184" t="b">
        <f t="shared" si="132"/>
        <v>0</v>
      </c>
      <c r="BW94" s="184" t="b">
        <f t="shared" si="133"/>
        <v>0</v>
      </c>
      <c r="BX94" s="184" t="b">
        <f t="shared" si="134"/>
        <v>0</v>
      </c>
      <c r="BY94" s="184" t="b">
        <f t="shared" si="135"/>
        <v>0</v>
      </c>
      <c r="BZ94" s="184" t="b">
        <f t="shared" si="136"/>
        <v>0</v>
      </c>
      <c r="CA94" s="184" t="b">
        <f t="shared" si="137"/>
        <v>0</v>
      </c>
      <c r="CB94" s="184" t="b">
        <f t="shared" si="138"/>
        <v>0</v>
      </c>
      <c r="CC94" s="184" t="b">
        <f t="shared" si="139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140"/>
        <v/>
      </c>
      <c r="K95" s="171"/>
      <c r="L95" s="171"/>
      <c r="M95" s="171"/>
      <c r="N95" s="171" t="str">
        <f t="shared" si="141"/>
        <v/>
      </c>
      <c r="O95" s="171"/>
      <c r="P95" s="171"/>
      <c r="Q95" s="172"/>
      <c r="R95" s="173"/>
      <c r="S95" s="173"/>
      <c r="T95" s="173"/>
      <c r="U95" s="174" t="str">
        <f t="shared" si="96"/>
        <v/>
      </c>
      <c r="V95" s="175" t="str">
        <f t="shared" si="142"/>
        <v/>
      </c>
      <c r="W95" s="176" t="str">
        <f t="shared" si="143"/>
        <v/>
      </c>
      <c r="X95" s="173"/>
      <c r="Y95" s="172"/>
      <c r="Z95" s="177"/>
      <c r="AA95" s="177"/>
      <c r="AB95" s="178" t="str">
        <f t="shared" si="97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144"/>
        <v/>
      </c>
      <c r="AK95" s="171" t="str">
        <f t="shared" si="145"/>
        <v/>
      </c>
      <c r="AL95" s="183"/>
      <c r="AM95" s="183"/>
      <c r="AN95" s="184" t="b">
        <f t="shared" si="98"/>
        <v>0</v>
      </c>
      <c r="AO95" s="184" t="b">
        <f t="shared" si="99"/>
        <v>0</v>
      </c>
      <c r="AP95" s="184" t="b">
        <f t="shared" si="100"/>
        <v>0</v>
      </c>
      <c r="AQ95" s="184" t="b">
        <f t="shared" si="101"/>
        <v>0</v>
      </c>
      <c r="AR95" s="184" t="b">
        <f t="shared" si="102"/>
        <v>0</v>
      </c>
      <c r="AS95" s="184" t="b">
        <f t="shared" si="103"/>
        <v>0</v>
      </c>
      <c r="AT95" s="184" t="b">
        <f t="shared" si="104"/>
        <v>0</v>
      </c>
      <c r="AU95" s="184" t="b">
        <f t="shared" si="105"/>
        <v>0</v>
      </c>
      <c r="AV95" s="184" t="b">
        <f t="shared" si="106"/>
        <v>0</v>
      </c>
      <c r="AW95" s="184" t="b">
        <f t="shared" si="107"/>
        <v>0</v>
      </c>
      <c r="AX95" s="184" t="b">
        <f t="shared" si="108"/>
        <v>0</v>
      </c>
      <c r="AY95" s="184" t="b">
        <f t="shared" si="109"/>
        <v>0</v>
      </c>
      <c r="AZ95" s="184" t="b">
        <f t="shared" si="110"/>
        <v>0</v>
      </c>
      <c r="BA95" s="184" t="b">
        <f t="shared" si="111"/>
        <v>0</v>
      </c>
      <c r="BB95" s="184" t="b">
        <f t="shared" si="112"/>
        <v>0</v>
      </c>
      <c r="BC95" s="184" t="b">
        <f t="shared" si="113"/>
        <v>0</v>
      </c>
      <c r="BD95" s="184" t="b">
        <f t="shared" si="114"/>
        <v>0</v>
      </c>
      <c r="BE95" s="184" t="b">
        <f t="shared" si="115"/>
        <v>0</v>
      </c>
      <c r="BF95" s="184" t="b">
        <f t="shared" si="116"/>
        <v>0</v>
      </c>
      <c r="BG95" s="184" t="b">
        <f t="shared" si="117"/>
        <v>0</v>
      </c>
      <c r="BH95" s="184" t="b">
        <f t="shared" si="118"/>
        <v>0</v>
      </c>
      <c r="BI95" s="184" t="b">
        <f t="shared" si="119"/>
        <v>0</v>
      </c>
      <c r="BJ95" s="184" t="b">
        <f t="shared" si="120"/>
        <v>0</v>
      </c>
      <c r="BK95" s="184" t="b">
        <f t="shared" si="121"/>
        <v>0</v>
      </c>
      <c r="BL95" s="184" t="b">
        <f t="shared" si="122"/>
        <v>0</v>
      </c>
      <c r="BM95" s="184" t="b">
        <f t="shared" si="123"/>
        <v>0</v>
      </c>
      <c r="BN95" s="184" t="b">
        <f t="shared" si="124"/>
        <v>0</v>
      </c>
      <c r="BO95" s="184" t="b">
        <f t="shared" si="125"/>
        <v>0</v>
      </c>
      <c r="BP95" s="184" t="b">
        <f t="shared" si="126"/>
        <v>0</v>
      </c>
      <c r="BQ95" s="184" t="b">
        <f t="shared" si="127"/>
        <v>0</v>
      </c>
      <c r="BR95" s="184" t="b">
        <f t="shared" si="128"/>
        <v>0</v>
      </c>
      <c r="BS95" s="184" t="b">
        <f t="shared" si="129"/>
        <v>0</v>
      </c>
      <c r="BT95" s="184" t="b">
        <f t="shared" si="130"/>
        <v>0</v>
      </c>
      <c r="BU95" s="184" t="b">
        <f t="shared" si="131"/>
        <v>0</v>
      </c>
      <c r="BV95" s="184" t="b">
        <f t="shared" si="132"/>
        <v>0</v>
      </c>
      <c r="BW95" s="184" t="b">
        <f t="shared" si="133"/>
        <v>0</v>
      </c>
      <c r="BX95" s="184" t="b">
        <f t="shared" si="134"/>
        <v>0</v>
      </c>
      <c r="BY95" s="184" t="b">
        <f t="shared" si="135"/>
        <v>0</v>
      </c>
      <c r="BZ95" s="184" t="b">
        <f t="shared" si="136"/>
        <v>0</v>
      </c>
      <c r="CA95" s="184" t="b">
        <f t="shared" si="137"/>
        <v>0</v>
      </c>
      <c r="CB95" s="184" t="b">
        <f t="shared" si="138"/>
        <v>0</v>
      </c>
      <c r="CC95" s="184" t="b">
        <f t="shared" si="139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140"/>
        <v/>
      </c>
      <c r="K96" s="171"/>
      <c r="L96" s="171"/>
      <c r="M96" s="171"/>
      <c r="N96" s="171" t="str">
        <f t="shared" si="141"/>
        <v/>
      </c>
      <c r="O96" s="171"/>
      <c r="P96" s="171"/>
      <c r="Q96" s="172"/>
      <c r="R96" s="173"/>
      <c r="S96" s="173"/>
      <c r="T96" s="173"/>
      <c r="U96" s="174" t="str">
        <f t="shared" si="96"/>
        <v/>
      </c>
      <c r="V96" s="175" t="str">
        <f t="shared" si="142"/>
        <v/>
      </c>
      <c r="W96" s="176" t="str">
        <f t="shared" si="143"/>
        <v/>
      </c>
      <c r="X96" s="173"/>
      <c r="Y96" s="172"/>
      <c r="Z96" s="177"/>
      <c r="AA96" s="177"/>
      <c r="AB96" s="178" t="str">
        <f t="shared" si="97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144"/>
        <v/>
      </c>
      <c r="AK96" s="171" t="str">
        <f t="shared" si="145"/>
        <v/>
      </c>
      <c r="AL96" s="183"/>
      <c r="AM96" s="183"/>
      <c r="AN96" s="184" t="b">
        <f t="shared" si="98"/>
        <v>0</v>
      </c>
      <c r="AO96" s="184" t="b">
        <f t="shared" si="99"/>
        <v>0</v>
      </c>
      <c r="AP96" s="184" t="b">
        <f t="shared" si="100"/>
        <v>0</v>
      </c>
      <c r="AQ96" s="184" t="b">
        <f t="shared" si="101"/>
        <v>0</v>
      </c>
      <c r="AR96" s="184" t="b">
        <f t="shared" si="102"/>
        <v>0</v>
      </c>
      <c r="AS96" s="184" t="b">
        <f t="shared" si="103"/>
        <v>0</v>
      </c>
      <c r="AT96" s="184" t="b">
        <f t="shared" si="104"/>
        <v>0</v>
      </c>
      <c r="AU96" s="184" t="b">
        <f t="shared" si="105"/>
        <v>0</v>
      </c>
      <c r="AV96" s="184" t="b">
        <f t="shared" si="106"/>
        <v>0</v>
      </c>
      <c r="AW96" s="184" t="b">
        <f t="shared" si="107"/>
        <v>0</v>
      </c>
      <c r="AX96" s="184" t="b">
        <f t="shared" si="108"/>
        <v>0</v>
      </c>
      <c r="AY96" s="184" t="b">
        <f t="shared" si="109"/>
        <v>0</v>
      </c>
      <c r="AZ96" s="184" t="b">
        <f t="shared" si="110"/>
        <v>0</v>
      </c>
      <c r="BA96" s="184" t="b">
        <f t="shared" si="111"/>
        <v>0</v>
      </c>
      <c r="BB96" s="184" t="b">
        <f t="shared" si="112"/>
        <v>0</v>
      </c>
      <c r="BC96" s="184" t="b">
        <f t="shared" si="113"/>
        <v>0</v>
      </c>
      <c r="BD96" s="184" t="b">
        <f t="shared" si="114"/>
        <v>0</v>
      </c>
      <c r="BE96" s="184" t="b">
        <f t="shared" si="115"/>
        <v>0</v>
      </c>
      <c r="BF96" s="184" t="b">
        <f t="shared" si="116"/>
        <v>0</v>
      </c>
      <c r="BG96" s="184" t="b">
        <f t="shared" si="117"/>
        <v>0</v>
      </c>
      <c r="BH96" s="184" t="b">
        <f t="shared" si="118"/>
        <v>0</v>
      </c>
      <c r="BI96" s="184" t="b">
        <f t="shared" si="119"/>
        <v>0</v>
      </c>
      <c r="BJ96" s="184" t="b">
        <f t="shared" si="120"/>
        <v>0</v>
      </c>
      <c r="BK96" s="184" t="b">
        <f t="shared" si="121"/>
        <v>0</v>
      </c>
      <c r="BL96" s="184" t="b">
        <f t="shared" si="122"/>
        <v>0</v>
      </c>
      <c r="BM96" s="184" t="b">
        <f t="shared" si="123"/>
        <v>0</v>
      </c>
      <c r="BN96" s="184" t="b">
        <f t="shared" si="124"/>
        <v>0</v>
      </c>
      <c r="BO96" s="184" t="b">
        <f t="shared" si="125"/>
        <v>0</v>
      </c>
      <c r="BP96" s="184" t="b">
        <f t="shared" si="126"/>
        <v>0</v>
      </c>
      <c r="BQ96" s="184" t="b">
        <f t="shared" si="127"/>
        <v>0</v>
      </c>
      <c r="BR96" s="184" t="b">
        <f t="shared" si="128"/>
        <v>0</v>
      </c>
      <c r="BS96" s="184" t="b">
        <f t="shared" si="129"/>
        <v>0</v>
      </c>
      <c r="BT96" s="184" t="b">
        <f t="shared" si="130"/>
        <v>0</v>
      </c>
      <c r="BU96" s="184" t="b">
        <f t="shared" si="131"/>
        <v>0</v>
      </c>
      <c r="BV96" s="184" t="b">
        <f t="shared" si="132"/>
        <v>0</v>
      </c>
      <c r="BW96" s="184" t="b">
        <f t="shared" si="133"/>
        <v>0</v>
      </c>
      <c r="BX96" s="184" t="b">
        <f t="shared" si="134"/>
        <v>0</v>
      </c>
      <c r="BY96" s="184" t="b">
        <f t="shared" si="135"/>
        <v>0</v>
      </c>
      <c r="BZ96" s="184" t="b">
        <f t="shared" si="136"/>
        <v>0</v>
      </c>
      <c r="CA96" s="184" t="b">
        <f t="shared" si="137"/>
        <v>0</v>
      </c>
      <c r="CB96" s="184" t="b">
        <f t="shared" si="138"/>
        <v>0</v>
      </c>
      <c r="CC96" s="184" t="b">
        <f t="shared" si="139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140"/>
        <v/>
      </c>
      <c r="K97" s="171"/>
      <c r="L97" s="171"/>
      <c r="M97" s="171"/>
      <c r="N97" s="171" t="str">
        <f t="shared" si="141"/>
        <v/>
      </c>
      <c r="O97" s="171"/>
      <c r="P97" s="171"/>
      <c r="Q97" s="172"/>
      <c r="R97" s="173"/>
      <c r="S97" s="173"/>
      <c r="T97" s="173"/>
      <c r="U97" s="174" t="str">
        <f t="shared" si="96"/>
        <v/>
      </c>
      <c r="V97" s="175" t="str">
        <f t="shared" si="142"/>
        <v/>
      </c>
      <c r="W97" s="176" t="str">
        <f t="shared" si="143"/>
        <v/>
      </c>
      <c r="X97" s="173"/>
      <c r="Y97" s="172"/>
      <c r="Z97" s="177"/>
      <c r="AA97" s="177"/>
      <c r="AB97" s="178" t="str">
        <f t="shared" si="97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144"/>
        <v/>
      </c>
      <c r="AK97" s="171" t="str">
        <f t="shared" si="145"/>
        <v/>
      </c>
      <c r="AL97" s="183"/>
      <c r="AM97" s="183"/>
      <c r="AN97" s="184" t="b">
        <f t="shared" si="98"/>
        <v>0</v>
      </c>
      <c r="AO97" s="184" t="b">
        <f t="shared" si="99"/>
        <v>0</v>
      </c>
      <c r="AP97" s="184" t="b">
        <f t="shared" si="100"/>
        <v>0</v>
      </c>
      <c r="AQ97" s="184" t="b">
        <f t="shared" si="101"/>
        <v>0</v>
      </c>
      <c r="AR97" s="184" t="b">
        <f t="shared" si="102"/>
        <v>0</v>
      </c>
      <c r="AS97" s="184" t="b">
        <f t="shared" si="103"/>
        <v>0</v>
      </c>
      <c r="AT97" s="184" t="b">
        <f t="shared" si="104"/>
        <v>0</v>
      </c>
      <c r="AU97" s="184" t="b">
        <f t="shared" si="105"/>
        <v>0</v>
      </c>
      <c r="AV97" s="184" t="b">
        <f t="shared" si="106"/>
        <v>0</v>
      </c>
      <c r="AW97" s="184" t="b">
        <f t="shared" si="107"/>
        <v>0</v>
      </c>
      <c r="AX97" s="184" t="b">
        <f t="shared" si="108"/>
        <v>0</v>
      </c>
      <c r="AY97" s="184" t="b">
        <f t="shared" si="109"/>
        <v>0</v>
      </c>
      <c r="AZ97" s="184" t="b">
        <f t="shared" si="110"/>
        <v>0</v>
      </c>
      <c r="BA97" s="184" t="b">
        <f t="shared" si="111"/>
        <v>0</v>
      </c>
      <c r="BB97" s="184" t="b">
        <f t="shared" si="112"/>
        <v>0</v>
      </c>
      <c r="BC97" s="184" t="b">
        <f t="shared" si="113"/>
        <v>0</v>
      </c>
      <c r="BD97" s="184" t="b">
        <f t="shared" si="114"/>
        <v>0</v>
      </c>
      <c r="BE97" s="184" t="b">
        <f t="shared" si="115"/>
        <v>0</v>
      </c>
      <c r="BF97" s="184" t="b">
        <f t="shared" si="116"/>
        <v>0</v>
      </c>
      <c r="BG97" s="184" t="b">
        <f t="shared" si="117"/>
        <v>0</v>
      </c>
      <c r="BH97" s="184" t="b">
        <f t="shared" si="118"/>
        <v>0</v>
      </c>
      <c r="BI97" s="184" t="b">
        <f t="shared" si="119"/>
        <v>0</v>
      </c>
      <c r="BJ97" s="184" t="b">
        <f t="shared" si="120"/>
        <v>0</v>
      </c>
      <c r="BK97" s="184" t="b">
        <f t="shared" si="121"/>
        <v>0</v>
      </c>
      <c r="BL97" s="184" t="b">
        <f t="shared" si="122"/>
        <v>0</v>
      </c>
      <c r="BM97" s="184" t="b">
        <f t="shared" si="123"/>
        <v>0</v>
      </c>
      <c r="BN97" s="184" t="b">
        <f t="shared" si="124"/>
        <v>0</v>
      </c>
      <c r="BO97" s="184" t="b">
        <f t="shared" si="125"/>
        <v>0</v>
      </c>
      <c r="BP97" s="184" t="b">
        <f t="shared" si="126"/>
        <v>0</v>
      </c>
      <c r="BQ97" s="184" t="b">
        <f t="shared" si="127"/>
        <v>0</v>
      </c>
      <c r="BR97" s="184" t="b">
        <f t="shared" si="128"/>
        <v>0</v>
      </c>
      <c r="BS97" s="184" t="b">
        <f t="shared" si="129"/>
        <v>0</v>
      </c>
      <c r="BT97" s="184" t="b">
        <f t="shared" si="130"/>
        <v>0</v>
      </c>
      <c r="BU97" s="184" t="b">
        <f t="shared" si="131"/>
        <v>0</v>
      </c>
      <c r="BV97" s="184" t="b">
        <f t="shared" si="132"/>
        <v>0</v>
      </c>
      <c r="BW97" s="184" t="b">
        <f t="shared" si="133"/>
        <v>0</v>
      </c>
      <c r="BX97" s="184" t="b">
        <f t="shared" si="134"/>
        <v>0</v>
      </c>
      <c r="BY97" s="184" t="b">
        <f t="shared" si="135"/>
        <v>0</v>
      </c>
      <c r="BZ97" s="184" t="b">
        <f t="shared" si="136"/>
        <v>0</v>
      </c>
      <c r="CA97" s="184" t="b">
        <f t="shared" si="137"/>
        <v>0</v>
      </c>
      <c r="CB97" s="184" t="b">
        <f t="shared" si="138"/>
        <v>0</v>
      </c>
      <c r="CC97" s="184" t="b">
        <f t="shared" si="139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140"/>
        <v/>
      </c>
      <c r="K98" s="171"/>
      <c r="L98" s="171"/>
      <c r="M98" s="171"/>
      <c r="N98" s="171" t="str">
        <f t="shared" si="141"/>
        <v/>
      </c>
      <c r="O98" s="171"/>
      <c r="P98" s="171"/>
      <c r="Q98" s="172"/>
      <c r="R98" s="173"/>
      <c r="S98" s="173"/>
      <c r="T98" s="173"/>
      <c r="U98" s="174" t="str">
        <f t="shared" si="96"/>
        <v/>
      </c>
      <c r="V98" s="175" t="str">
        <f t="shared" si="142"/>
        <v/>
      </c>
      <c r="W98" s="176" t="str">
        <f t="shared" si="143"/>
        <v/>
      </c>
      <c r="X98" s="173"/>
      <c r="Y98" s="172"/>
      <c r="Z98" s="177"/>
      <c r="AA98" s="177"/>
      <c r="AB98" s="178" t="str">
        <f t="shared" si="97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144"/>
        <v/>
      </c>
      <c r="AK98" s="171" t="str">
        <f t="shared" si="145"/>
        <v/>
      </c>
      <c r="AL98" s="183"/>
      <c r="AM98" s="183"/>
      <c r="AN98" s="184" t="b">
        <f t="shared" si="98"/>
        <v>0</v>
      </c>
      <c r="AO98" s="184" t="b">
        <f t="shared" si="99"/>
        <v>0</v>
      </c>
      <c r="AP98" s="184" t="b">
        <f t="shared" si="100"/>
        <v>0</v>
      </c>
      <c r="AQ98" s="184" t="b">
        <f t="shared" si="101"/>
        <v>0</v>
      </c>
      <c r="AR98" s="184" t="b">
        <f t="shared" si="102"/>
        <v>0</v>
      </c>
      <c r="AS98" s="184" t="b">
        <f t="shared" si="103"/>
        <v>0</v>
      </c>
      <c r="AT98" s="184" t="b">
        <f t="shared" si="104"/>
        <v>0</v>
      </c>
      <c r="AU98" s="184" t="b">
        <f t="shared" si="105"/>
        <v>0</v>
      </c>
      <c r="AV98" s="184" t="b">
        <f t="shared" si="106"/>
        <v>0</v>
      </c>
      <c r="AW98" s="184" t="b">
        <f t="shared" si="107"/>
        <v>0</v>
      </c>
      <c r="AX98" s="184" t="b">
        <f t="shared" si="108"/>
        <v>0</v>
      </c>
      <c r="AY98" s="184" t="b">
        <f t="shared" si="109"/>
        <v>0</v>
      </c>
      <c r="AZ98" s="184" t="b">
        <f t="shared" si="110"/>
        <v>0</v>
      </c>
      <c r="BA98" s="184" t="b">
        <f t="shared" si="111"/>
        <v>0</v>
      </c>
      <c r="BB98" s="184" t="b">
        <f t="shared" si="112"/>
        <v>0</v>
      </c>
      <c r="BC98" s="184" t="b">
        <f t="shared" si="113"/>
        <v>0</v>
      </c>
      <c r="BD98" s="184" t="b">
        <f t="shared" si="114"/>
        <v>0</v>
      </c>
      <c r="BE98" s="184" t="b">
        <f t="shared" si="115"/>
        <v>0</v>
      </c>
      <c r="BF98" s="184" t="b">
        <f t="shared" si="116"/>
        <v>0</v>
      </c>
      <c r="BG98" s="184" t="b">
        <f t="shared" si="117"/>
        <v>0</v>
      </c>
      <c r="BH98" s="184" t="b">
        <f t="shared" si="118"/>
        <v>0</v>
      </c>
      <c r="BI98" s="184" t="b">
        <f t="shared" si="119"/>
        <v>0</v>
      </c>
      <c r="BJ98" s="184" t="b">
        <f t="shared" si="120"/>
        <v>0</v>
      </c>
      <c r="BK98" s="184" t="b">
        <f t="shared" si="121"/>
        <v>0</v>
      </c>
      <c r="BL98" s="184" t="b">
        <f t="shared" si="122"/>
        <v>0</v>
      </c>
      <c r="BM98" s="184" t="b">
        <f t="shared" si="123"/>
        <v>0</v>
      </c>
      <c r="BN98" s="184" t="b">
        <f t="shared" si="124"/>
        <v>0</v>
      </c>
      <c r="BO98" s="184" t="b">
        <f t="shared" si="125"/>
        <v>0</v>
      </c>
      <c r="BP98" s="184" t="b">
        <f t="shared" si="126"/>
        <v>0</v>
      </c>
      <c r="BQ98" s="184" t="b">
        <f t="shared" si="127"/>
        <v>0</v>
      </c>
      <c r="BR98" s="184" t="b">
        <f t="shared" si="128"/>
        <v>0</v>
      </c>
      <c r="BS98" s="184" t="b">
        <f t="shared" si="129"/>
        <v>0</v>
      </c>
      <c r="BT98" s="184" t="b">
        <f t="shared" si="130"/>
        <v>0</v>
      </c>
      <c r="BU98" s="184" t="b">
        <f t="shared" si="131"/>
        <v>0</v>
      </c>
      <c r="BV98" s="184" t="b">
        <f t="shared" si="132"/>
        <v>0</v>
      </c>
      <c r="BW98" s="184" t="b">
        <f t="shared" si="133"/>
        <v>0</v>
      </c>
      <c r="BX98" s="184" t="b">
        <f t="shared" si="134"/>
        <v>0</v>
      </c>
      <c r="BY98" s="184" t="b">
        <f t="shared" si="135"/>
        <v>0</v>
      </c>
      <c r="BZ98" s="184" t="b">
        <f t="shared" si="136"/>
        <v>0</v>
      </c>
      <c r="CA98" s="184" t="b">
        <f t="shared" si="137"/>
        <v>0</v>
      </c>
      <c r="CB98" s="184" t="b">
        <f t="shared" si="138"/>
        <v>0</v>
      </c>
      <c r="CC98" s="184" t="b">
        <f t="shared" si="139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140"/>
        <v/>
      </c>
      <c r="K99" s="171"/>
      <c r="L99" s="171"/>
      <c r="M99" s="171"/>
      <c r="N99" s="171" t="str">
        <f t="shared" si="141"/>
        <v/>
      </c>
      <c r="O99" s="171"/>
      <c r="P99" s="171"/>
      <c r="Q99" s="172"/>
      <c r="R99" s="173"/>
      <c r="S99" s="173"/>
      <c r="T99" s="173"/>
      <c r="U99" s="174" t="str">
        <f t="shared" si="96"/>
        <v/>
      </c>
      <c r="V99" s="175" t="str">
        <f t="shared" si="142"/>
        <v/>
      </c>
      <c r="W99" s="176" t="str">
        <f t="shared" si="143"/>
        <v/>
      </c>
      <c r="X99" s="173"/>
      <c r="Y99" s="172"/>
      <c r="Z99" s="177"/>
      <c r="AA99" s="177"/>
      <c r="AB99" s="178" t="str">
        <f t="shared" ref="AB99:AB123" si="146">IF(X99="","",X99-S99)</f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144"/>
        <v/>
      </c>
      <c r="AK99" s="171" t="str">
        <f t="shared" si="145"/>
        <v/>
      </c>
      <c r="AL99" s="183"/>
      <c r="AM99" s="183"/>
      <c r="AN99" s="184" t="b">
        <f t="shared" ref="AN99:AN123" si="147">IF(C99=$AN$2,IF(AK99="LOW",1,0))</f>
        <v>0</v>
      </c>
      <c r="AO99" s="184" t="b">
        <f t="shared" ref="AO99:AO123" si="148">IF(C99=$AN$2,IF(AK99="MED",1,0))</f>
        <v>0</v>
      </c>
      <c r="AP99" s="184" t="b">
        <f t="shared" ref="AP99:AP123" si="149">IF(C99=$AN$2,IF(AK99="HIGH",1,0))</f>
        <v>0</v>
      </c>
      <c r="AQ99" s="184" t="b">
        <f t="shared" ref="AQ99:AQ123" si="150">IF(C99=$AQ$2,IF(AK99="LOW",1,0))</f>
        <v>0</v>
      </c>
      <c r="AR99" s="184" t="b">
        <f t="shared" ref="AR99:AR123" si="151">IF(C99=$AQ$2,IF(AK99="MED",1,0))</f>
        <v>0</v>
      </c>
      <c r="AS99" s="184" t="b">
        <f t="shared" ref="AS99:AS123" si="152">IF(C99=$AQ$2,IF(AK99="HIGH",1,0))</f>
        <v>0</v>
      </c>
      <c r="AT99" s="184" t="b">
        <f t="shared" ref="AT99:AT123" si="153">IF(C99=$AT$2,IF(AK99="LOW",1,0))</f>
        <v>0</v>
      </c>
      <c r="AU99" s="184" t="b">
        <f t="shared" ref="AU99:AU123" si="154">IF(C99=$AT$2,IF(AK99="MED",1,0))</f>
        <v>0</v>
      </c>
      <c r="AV99" s="184" t="b">
        <f t="shared" ref="AV99:AV123" si="155">IF(C99=$AT$2,IF(AK99="HIGH",1,0))</f>
        <v>0</v>
      </c>
      <c r="AW99" s="184" t="b">
        <f t="shared" ref="AW99:AW123" si="156">IF(C99=$AW$2,IF(AK99="LOW",1,0))</f>
        <v>0</v>
      </c>
      <c r="AX99" s="184" t="b">
        <f t="shared" ref="AX99:AX123" si="157">IF(C99=$AW$2,IF(AK99="MED",1,0))</f>
        <v>0</v>
      </c>
      <c r="AY99" s="184" t="b">
        <f t="shared" ref="AY99:AY123" si="158">IF(C99=$AW$2,IF(AK99="HIGH",1,0))</f>
        <v>0</v>
      </c>
      <c r="AZ99" s="184" t="b">
        <f t="shared" ref="AZ99:AZ123" si="159">IF(C99=$AZ$2,IF(AK99="LOW",1,0))</f>
        <v>0</v>
      </c>
      <c r="BA99" s="184" t="b">
        <f t="shared" ref="BA99:BA123" si="160">IF(C99=$AZ$2,IF(AK99="MED",1,0))</f>
        <v>0</v>
      </c>
      <c r="BB99" s="184" t="b">
        <f t="shared" ref="BB99:BB123" si="161">IF(C99=$AZ$2,IF(AK99="HIGH",1,0))</f>
        <v>0</v>
      </c>
      <c r="BC99" s="184" t="b">
        <f t="shared" ref="BC99:BC123" si="162">IF(C99=$BC$2,IF(AK99="LOW",1,0))</f>
        <v>0</v>
      </c>
      <c r="BD99" s="184" t="b">
        <f t="shared" ref="BD99:BD123" si="163">IF(C99=$BC$2,IF(AK99="MED",1,0))</f>
        <v>0</v>
      </c>
      <c r="BE99" s="184" t="b">
        <f t="shared" ref="BE99:BE123" si="164">IF(C99=$BC$2,IF(AK99="HIGH",1,0))</f>
        <v>0</v>
      </c>
      <c r="BF99" s="184" t="b">
        <f t="shared" ref="BF99:BF123" si="165">IF(C99=$BF$2,IF(AK99="LOW",1,0))</f>
        <v>0</v>
      </c>
      <c r="BG99" s="184" t="b">
        <f t="shared" ref="BG99:BG123" si="166">IF(C99=$BF$2,IF(AK99="MED",1,0))</f>
        <v>0</v>
      </c>
      <c r="BH99" s="184" t="b">
        <f t="shared" ref="BH99:BH123" si="167">IF(C99=$BF$2,IF(AK99="HIGH",1,0))</f>
        <v>0</v>
      </c>
      <c r="BI99" s="184" t="b">
        <f t="shared" ref="BI99:BI123" si="168">IF(C99=$BI$2,IF(AK99="LOW",1,0))</f>
        <v>0</v>
      </c>
      <c r="BJ99" s="184" t="b">
        <f t="shared" ref="BJ99:BJ123" si="169">IF(C99=$BI$2,IF(AK99="MED",1,0))</f>
        <v>0</v>
      </c>
      <c r="BK99" s="184" t="b">
        <f t="shared" ref="BK99:BK123" si="170">IF(C99=$BI$2,IF(AK99="HIGH",1,0))</f>
        <v>0</v>
      </c>
      <c r="BL99" s="184" t="b">
        <f t="shared" ref="BL99:BL123" si="171">IF(C99=$BL$2,IF(AK99="LOW",1,0))</f>
        <v>0</v>
      </c>
      <c r="BM99" s="184" t="b">
        <f t="shared" ref="BM99:BM123" si="172">IF(C99=$BL$2,IF(AK99="MED",1,0))</f>
        <v>0</v>
      </c>
      <c r="BN99" s="184" t="b">
        <f t="shared" ref="BN99:BN123" si="173">IF(C99=$BL$2,IF(AK99="HIGH",1,0))</f>
        <v>0</v>
      </c>
      <c r="BO99" s="184" t="b">
        <f t="shared" ref="BO99:BO123" si="174">IF(C99=$BO$2,IF(AK99="LOW",1,0))</f>
        <v>0</v>
      </c>
      <c r="BP99" s="184" t="b">
        <f t="shared" ref="BP99:BP123" si="175">IF(C99=$BO$2,IF(AK99="MED",1,0))</f>
        <v>0</v>
      </c>
      <c r="BQ99" s="184" t="b">
        <f t="shared" ref="BQ99:BQ123" si="176">IF(C99=$BO$2,IF(AK99="HIGH",1,0))</f>
        <v>0</v>
      </c>
      <c r="BR99" s="184" t="b">
        <f t="shared" ref="BR99:BR123" si="177">IF(C99=$BR$2,IF(AK99="LOW",1,0))</f>
        <v>0</v>
      </c>
      <c r="BS99" s="184" t="b">
        <f t="shared" ref="BS99:BS123" si="178">IF(C99=$BR$2,IF(AK99="MED",1,0))</f>
        <v>0</v>
      </c>
      <c r="BT99" s="184" t="b">
        <f t="shared" ref="BT99:BT123" si="179">IF(C99=$BR$2,IF(AK99="HIGH",1,0))</f>
        <v>0</v>
      </c>
      <c r="BU99" s="184" t="b">
        <f t="shared" ref="BU99:BU123" si="180">IF(C99=$BU$2,IF(AK99="LOW",1,0))</f>
        <v>0</v>
      </c>
      <c r="BV99" s="184" t="b">
        <f t="shared" ref="BV99:BV123" si="181">IF(C99=$BU$2,IF(AK99="MED",1,0))</f>
        <v>0</v>
      </c>
      <c r="BW99" s="184" t="b">
        <f t="shared" ref="BW99:BW123" si="182">IF(C99=$BU$2,IF(AK99="HIGH",1,0))</f>
        <v>0</v>
      </c>
      <c r="BX99" s="184" t="b">
        <f t="shared" ref="BX99:BX123" si="183">IF(C99=$BX$2,IF(AK99="LOW",1,0))</f>
        <v>0</v>
      </c>
      <c r="BY99" s="184" t="b">
        <f t="shared" ref="BY99:BY123" si="184">IF(F99=$BU$2,IF(AN99="MED",1,0))</f>
        <v>0</v>
      </c>
      <c r="BZ99" s="184" t="b">
        <f t="shared" ref="BZ99:BZ123" si="185">IF(F99=$BU$2,IF(AN99="HIGH",1,0))</f>
        <v>0</v>
      </c>
      <c r="CA99" s="184" t="b">
        <f t="shared" ref="CA99:CA123" si="186">IF(C99=$CA$2,IF(AK99="LOW",1,0))</f>
        <v>0</v>
      </c>
      <c r="CB99" s="184" t="b">
        <f t="shared" ref="CB99:CB123" si="187">IF(C99=$CA$2,IF(AK99="MED",1,0))</f>
        <v>0</v>
      </c>
      <c r="CC99" s="184" t="b">
        <f t="shared" ref="CC99:CC123" si="188">IF(C99=$CA$2,IF(AK99="HIGH",1,0))</f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140"/>
        <v/>
      </c>
      <c r="K100" s="171"/>
      <c r="L100" s="171"/>
      <c r="M100" s="171"/>
      <c r="N100" s="171" t="str">
        <f t="shared" si="141"/>
        <v/>
      </c>
      <c r="O100" s="171"/>
      <c r="P100" s="171"/>
      <c r="Q100" s="172"/>
      <c r="R100" s="173"/>
      <c r="S100" s="173"/>
      <c r="T100" s="173"/>
      <c r="U100" s="174" t="str">
        <f t="shared" si="96"/>
        <v/>
      </c>
      <c r="V100" s="175" t="str">
        <f t="shared" si="142"/>
        <v/>
      </c>
      <c r="W100" s="176" t="str">
        <f t="shared" si="143"/>
        <v/>
      </c>
      <c r="X100" s="173"/>
      <c r="Y100" s="172"/>
      <c r="Z100" s="177"/>
      <c r="AA100" s="177"/>
      <c r="AB100" s="178" t="str">
        <f t="shared" si="146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ref="AJ100:AJ123" si="189">IF(AG100="YES",AH100*AI100,N100)</f>
        <v/>
      </c>
      <c r="AK100" s="171" t="str">
        <f t="shared" si="145"/>
        <v/>
      </c>
      <c r="AL100" s="183"/>
      <c r="AM100" s="183"/>
      <c r="AN100" s="184" t="b">
        <f t="shared" si="147"/>
        <v>0</v>
      </c>
      <c r="AO100" s="184" t="b">
        <f t="shared" si="148"/>
        <v>0</v>
      </c>
      <c r="AP100" s="184" t="b">
        <f t="shared" si="149"/>
        <v>0</v>
      </c>
      <c r="AQ100" s="184" t="b">
        <f t="shared" si="150"/>
        <v>0</v>
      </c>
      <c r="AR100" s="184" t="b">
        <f t="shared" si="151"/>
        <v>0</v>
      </c>
      <c r="AS100" s="184" t="b">
        <f t="shared" si="152"/>
        <v>0</v>
      </c>
      <c r="AT100" s="184" t="b">
        <f t="shared" si="153"/>
        <v>0</v>
      </c>
      <c r="AU100" s="184" t="b">
        <f t="shared" si="154"/>
        <v>0</v>
      </c>
      <c r="AV100" s="184" t="b">
        <f t="shared" si="155"/>
        <v>0</v>
      </c>
      <c r="AW100" s="184" t="b">
        <f t="shared" si="156"/>
        <v>0</v>
      </c>
      <c r="AX100" s="184" t="b">
        <f t="shared" si="157"/>
        <v>0</v>
      </c>
      <c r="AY100" s="184" t="b">
        <f t="shared" si="158"/>
        <v>0</v>
      </c>
      <c r="AZ100" s="184" t="b">
        <f t="shared" si="159"/>
        <v>0</v>
      </c>
      <c r="BA100" s="184" t="b">
        <f t="shared" si="160"/>
        <v>0</v>
      </c>
      <c r="BB100" s="184" t="b">
        <f t="shared" si="161"/>
        <v>0</v>
      </c>
      <c r="BC100" s="184" t="b">
        <f t="shared" si="162"/>
        <v>0</v>
      </c>
      <c r="BD100" s="184" t="b">
        <f t="shared" si="163"/>
        <v>0</v>
      </c>
      <c r="BE100" s="184" t="b">
        <f t="shared" si="164"/>
        <v>0</v>
      </c>
      <c r="BF100" s="184" t="b">
        <f t="shared" si="165"/>
        <v>0</v>
      </c>
      <c r="BG100" s="184" t="b">
        <f t="shared" si="166"/>
        <v>0</v>
      </c>
      <c r="BH100" s="184" t="b">
        <f t="shared" si="167"/>
        <v>0</v>
      </c>
      <c r="BI100" s="184" t="b">
        <f t="shared" si="168"/>
        <v>0</v>
      </c>
      <c r="BJ100" s="184" t="b">
        <f t="shared" si="169"/>
        <v>0</v>
      </c>
      <c r="BK100" s="184" t="b">
        <f t="shared" si="170"/>
        <v>0</v>
      </c>
      <c r="BL100" s="184" t="b">
        <f t="shared" si="171"/>
        <v>0</v>
      </c>
      <c r="BM100" s="184" t="b">
        <f t="shared" si="172"/>
        <v>0</v>
      </c>
      <c r="BN100" s="184" t="b">
        <f t="shared" si="173"/>
        <v>0</v>
      </c>
      <c r="BO100" s="184" t="b">
        <f t="shared" si="174"/>
        <v>0</v>
      </c>
      <c r="BP100" s="184" t="b">
        <f t="shared" si="175"/>
        <v>0</v>
      </c>
      <c r="BQ100" s="184" t="b">
        <f t="shared" si="176"/>
        <v>0</v>
      </c>
      <c r="BR100" s="184" t="b">
        <f t="shared" si="177"/>
        <v>0</v>
      </c>
      <c r="BS100" s="184" t="b">
        <f t="shared" si="178"/>
        <v>0</v>
      </c>
      <c r="BT100" s="184" t="b">
        <f t="shared" si="179"/>
        <v>0</v>
      </c>
      <c r="BU100" s="184" t="b">
        <f t="shared" si="180"/>
        <v>0</v>
      </c>
      <c r="BV100" s="184" t="b">
        <f t="shared" si="181"/>
        <v>0</v>
      </c>
      <c r="BW100" s="184" t="b">
        <f t="shared" si="182"/>
        <v>0</v>
      </c>
      <c r="BX100" s="184" t="b">
        <f t="shared" si="183"/>
        <v>0</v>
      </c>
      <c r="BY100" s="184" t="b">
        <f t="shared" si="184"/>
        <v>0</v>
      </c>
      <c r="BZ100" s="184" t="b">
        <f t="shared" si="185"/>
        <v>0</v>
      </c>
      <c r="CA100" s="184" t="b">
        <f t="shared" si="186"/>
        <v>0</v>
      </c>
      <c r="CB100" s="184" t="b">
        <f t="shared" si="187"/>
        <v>0</v>
      </c>
      <c r="CC100" s="184" t="b">
        <f t="shared" si="188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140"/>
        <v/>
      </c>
      <c r="K101" s="171"/>
      <c r="L101" s="171"/>
      <c r="M101" s="171"/>
      <c r="N101" s="171" t="str">
        <f t="shared" si="141"/>
        <v/>
      </c>
      <c r="O101" s="171"/>
      <c r="P101" s="171"/>
      <c r="Q101" s="172"/>
      <c r="R101" s="173"/>
      <c r="S101" s="173"/>
      <c r="T101" s="173"/>
      <c r="U101" s="174" t="str">
        <f t="shared" si="96"/>
        <v/>
      </c>
      <c r="V101" s="175" t="str">
        <f t="shared" si="142"/>
        <v/>
      </c>
      <c r="W101" s="176" t="str">
        <f t="shared" si="143"/>
        <v/>
      </c>
      <c r="X101" s="173"/>
      <c r="Y101" s="172"/>
      <c r="Z101" s="177"/>
      <c r="AA101" s="177"/>
      <c r="AB101" s="178" t="str">
        <f t="shared" si="146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189"/>
        <v/>
      </c>
      <c r="AK101" s="171" t="str">
        <f t="shared" si="145"/>
        <v/>
      </c>
      <c r="AL101" s="183"/>
      <c r="AM101" s="183"/>
      <c r="AN101" s="184" t="b">
        <f t="shared" si="147"/>
        <v>0</v>
      </c>
      <c r="AO101" s="184" t="b">
        <f t="shared" si="148"/>
        <v>0</v>
      </c>
      <c r="AP101" s="184" t="b">
        <f t="shared" si="149"/>
        <v>0</v>
      </c>
      <c r="AQ101" s="184" t="b">
        <f t="shared" si="150"/>
        <v>0</v>
      </c>
      <c r="AR101" s="184" t="b">
        <f t="shared" si="151"/>
        <v>0</v>
      </c>
      <c r="AS101" s="184" t="b">
        <f t="shared" si="152"/>
        <v>0</v>
      </c>
      <c r="AT101" s="184" t="b">
        <f t="shared" si="153"/>
        <v>0</v>
      </c>
      <c r="AU101" s="184" t="b">
        <f t="shared" si="154"/>
        <v>0</v>
      </c>
      <c r="AV101" s="184" t="b">
        <f t="shared" si="155"/>
        <v>0</v>
      </c>
      <c r="AW101" s="184" t="b">
        <f t="shared" si="156"/>
        <v>0</v>
      </c>
      <c r="AX101" s="184" t="b">
        <f t="shared" si="157"/>
        <v>0</v>
      </c>
      <c r="AY101" s="184" t="b">
        <f t="shared" si="158"/>
        <v>0</v>
      </c>
      <c r="AZ101" s="184" t="b">
        <f t="shared" si="159"/>
        <v>0</v>
      </c>
      <c r="BA101" s="184" t="b">
        <f t="shared" si="160"/>
        <v>0</v>
      </c>
      <c r="BB101" s="184" t="b">
        <f t="shared" si="161"/>
        <v>0</v>
      </c>
      <c r="BC101" s="184" t="b">
        <f t="shared" si="162"/>
        <v>0</v>
      </c>
      <c r="BD101" s="184" t="b">
        <f t="shared" si="163"/>
        <v>0</v>
      </c>
      <c r="BE101" s="184" t="b">
        <f t="shared" si="164"/>
        <v>0</v>
      </c>
      <c r="BF101" s="184" t="b">
        <f t="shared" si="165"/>
        <v>0</v>
      </c>
      <c r="BG101" s="184" t="b">
        <f t="shared" si="166"/>
        <v>0</v>
      </c>
      <c r="BH101" s="184" t="b">
        <f t="shared" si="167"/>
        <v>0</v>
      </c>
      <c r="BI101" s="184" t="b">
        <f t="shared" si="168"/>
        <v>0</v>
      </c>
      <c r="BJ101" s="184" t="b">
        <f t="shared" si="169"/>
        <v>0</v>
      </c>
      <c r="BK101" s="184" t="b">
        <f t="shared" si="170"/>
        <v>0</v>
      </c>
      <c r="BL101" s="184" t="b">
        <f t="shared" si="171"/>
        <v>0</v>
      </c>
      <c r="BM101" s="184" t="b">
        <f t="shared" si="172"/>
        <v>0</v>
      </c>
      <c r="BN101" s="184" t="b">
        <f t="shared" si="173"/>
        <v>0</v>
      </c>
      <c r="BO101" s="184" t="b">
        <f t="shared" si="174"/>
        <v>0</v>
      </c>
      <c r="BP101" s="184" t="b">
        <f t="shared" si="175"/>
        <v>0</v>
      </c>
      <c r="BQ101" s="184" t="b">
        <f t="shared" si="176"/>
        <v>0</v>
      </c>
      <c r="BR101" s="184" t="b">
        <f t="shared" si="177"/>
        <v>0</v>
      </c>
      <c r="BS101" s="184" t="b">
        <f t="shared" si="178"/>
        <v>0</v>
      </c>
      <c r="BT101" s="184" t="b">
        <f t="shared" si="179"/>
        <v>0</v>
      </c>
      <c r="BU101" s="184" t="b">
        <f t="shared" si="180"/>
        <v>0</v>
      </c>
      <c r="BV101" s="184" t="b">
        <f t="shared" si="181"/>
        <v>0</v>
      </c>
      <c r="BW101" s="184" t="b">
        <f t="shared" si="182"/>
        <v>0</v>
      </c>
      <c r="BX101" s="184" t="b">
        <f t="shared" si="183"/>
        <v>0</v>
      </c>
      <c r="BY101" s="184" t="b">
        <f t="shared" si="184"/>
        <v>0</v>
      </c>
      <c r="BZ101" s="184" t="b">
        <f t="shared" si="185"/>
        <v>0</v>
      </c>
      <c r="CA101" s="184" t="b">
        <f t="shared" si="186"/>
        <v>0</v>
      </c>
      <c r="CB101" s="184" t="b">
        <f t="shared" si="187"/>
        <v>0</v>
      </c>
      <c r="CC101" s="184" t="b">
        <f t="shared" si="188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140"/>
        <v/>
      </c>
      <c r="K102" s="171"/>
      <c r="L102" s="171"/>
      <c r="M102" s="171"/>
      <c r="N102" s="171" t="str">
        <f t="shared" si="141"/>
        <v/>
      </c>
      <c r="O102" s="171"/>
      <c r="P102" s="171"/>
      <c r="Q102" s="172"/>
      <c r="R102" s="173"/>
      <c r="S102" s="173"/>
      <c r="T102" s="173"/>
      <c r="U102" s="174" t="str">
        <f t="shared" si="96"/>
        <v/>
      </c>
      <c r="V102" s="175" t="str">
        <f t="shared" si="142"/>
        <v/>
      </c>
      <c r="W102" s="176" t="str">
        <f t="shared" si="143"/>
        <v/>
      </c>
      <c r="X102" s="173"/>
      <c r="Y102" s="172"/>
      <c r="Z102" s="177"/>
      <c r="AA102" s="177"/>
      <c r="AB102" s="178" t="str">
        <f t="shared" si="146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189"/>
        <v/>
      </c>
      <c r="AK102" s="171" t="str">
        <f t="shared" si="145"/>
        <v/>
      </c>
      <c r="AL102" s="183"/>
      <c r="AM102" s="183"/>
      <c r="AN102" s="184" t="b">
        <f t="shared" si="147"/>
        <v>0</v>
      </c>
      <c r="AO102" s="184" t="b">
        <f t="shared" si="148"/>
        <v>0</v>
      </c>
      <c r="AP102" s="184" t="b">
        <f t="shared" si="149"/>
        <v>0</v>
      </c>
      <c r="AQ102" s="184" t="b">
        <f t="shared" si="150"/>
        <v>0</v>
      </c>
      <c r="AR102" s="184" t="b">
        <f t="shared" si="151"/>
        <v>0</v>
      </c>
      <c r="AS102" s="184" t="b">
        <f t="shared" si="152"/>
        <v>0</v>
      </c>
      <c r="AT102" s="184" t="b">
        <f t="shared" si="153"/>
        <v>0</v>
      </c>
      <c r="AU102" s="184" t="b">
        <f t="shared" si="154"/>
        <v>0</v>
      </c>
      <c r="AV102" s="184" t="b">
        <f t="shared" si="155"/>
        <v>0</v>
      </c>
      <c r="AW102" s="184" t="b">
        <f t="shared" si="156"/>
        <v>0</v>
      </c>
      <c r="AX102" s="184" t="b">
        <f t="shared" si="157"/>
        <v>0</v>
      </c>
      <c r="AY102" s="184" t="b">
        <f t="shared" si="158"/>
        <v>0</v>
      </c>
      <c r="AZ102" s="184" t="b">
        <f t="shared" si="159"/>
        <v>0</v>
      </c>
      <c r="BA102" s="184" t="b">
        <f t="shared" si="160"/>
        <v>0</v>
      </c>
      <c r="BB102" s="184" t="b">
        <f t="shared" si="161"/>
        <v>0</v>
      </c>
      <c r="BC102" s="184" t="b">
        <f t="shared" si="162"/>
        <v>0</v>
      </c>
      <c r="BD102" s="184" t="b">
        <f t="shared" si="163"/>
        <v>0</v>
      </c>
      <c r="BE102" s="184" t="b">
        <f t="shared" si="164"/>
        <v>0</v>
      </c>
      <c r="BF102" s="184" t="b">
        <f t="shared" si="165"/>
        <v>0</v>
      </c>
      <c r="BG102" s="184" t="b">
        <f t="shared" si="166"/>
        <v>0</v>
      </c>
      <c r="BH102" s="184" t="b">
        <f t="shared" si="167"/>
        <v>0</v>
      </c>
      <c r="BI102" s="184" t="b">
        <f t="shared" si="168"/>
        <v>0</v>
      </c>
      <c r="BJ102" s="184" t="b">
        <f t="shared" si="169"/>
        <v>0</v>
      </c>
      <c r="BK102" s="184" t="b">
        <f t="shared" si="170"/>
        <v>0</v>
      </c>
      <c r="BL102" s="184" t="b">
        <f t="shared" si="171"/>
        <v>0</v>
      </c>
      <c r="BM102" s="184" t="b">
        <f t="shared" si="172"/>
        <v>0</v>
      </c>
      <c r="BN102" s="184" t="b">
        <f t="shared" si="173"/>
        <v>0</v>
      </c>
      <c r="BO102" s="184" t="b">
        <f t="shared" si="174"/>
        <v>0</v>
      </c>
      <c r="BP102" s="184" t="b">
        <f t="shared" si="175"/>
        <v>0</v>
      </c>
      <c r="BQ102" s="184" t="b">
        <f t="shared" si="176"/>
        <v>0</v>
      </c>
      <c r="BR102" s="184" t="b">
        <f t="shared" si="177"/>
        <v>0</v>
      </c>
      <c r="BS102" s="184" t="b">
        <f t="shared" si="178"/>
        <v>0</v>
      </c>
      <c r="BT102" s="184" t="b">
        <f t="shared" si="179"/>
        <v>0</v>
      </c>
      <c r="BU102" s="184" t="b">
        <f t="shared" si="180"/>
        <v>0</v>
      </c>
      <c r="BV102" s="184" t="b">
        <f t="shared" si="181"/>
        <v>0</v>
      </c>
      <c r="BW102" s="184" t="b">
        <f t="shared" si="182"/>
        <v>0</v>
      </c>
      <c r="BX102" s="184" t="b">
        <f t="shared" si="183"/>
        <v>0</v>
      </c>
      <c r="BY102" s="184" t="b">
        <f t="shared" si="184"/>
        <v>0</v>
      </c>
      <c r="BZ102" s="184" t="b">
        <f t="shared" si="185"/>
        <v>0</v>
      </c>
      <c r="CA102" s="184" t="b">
        <f t="shared" si="186"/>
        <v>0</v>
      </c>
      <c r="CB102" s="184" t="b">
        <f t="shared" si="187"/>
        <v>0</v>
      </c>
      <c r="CC102" s="184" t="b">
        <f t="shared" si="188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140"/>
        <v/>
      </c>
      <c r="K103" s="171"/>
      <c r="L103" s="171"/>
      <c r="M103" s="171"/>
      <c r="N103" s="171" t="str">
        <f t="shared" si="141"/>
        <v/>
      </c>
      <c r="O103" s="171"/>
      <c r="P103" s="171"/>
      <c r="Q103" s="172"/>
      <c r="R103" s="173"/>
      <c r="S103" s="173"/>
      <c r="T103" s="173"/>
      <c r="U103" s="174" t="str">
        <f t="shared" si="96"/>
        <v/>
      </c>
      <c r="V103" s="175" t="str">
        <f t="shared" si="142"/>
        <v/>
      </c>
      <c r="W103" s="176" t="str">
        <f t="shared" si="143"/>
        <v/>
      </c>
      <c r="X103" s="173"/>
      <c r="Y103" s="172"/>
      <c r="Z103" s="177"/>
      <c r="AA103" s="177"/>
      <c r="AB103" s="178" t="str">
        <f t="shared" si="146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189"/>
        <v/>
      </c>
      <c r="AK103" s="171" t="str">
        <f t="shared" si="145"/>
        <v/>
      </c>
      <c r="AL103" s="183"/>
      <c r="AM103" s="183"/>
      <c r="AN103" s="184" t="b">
        <f t="shared" si="147"/>
        <v>0</v>
      </c>
      <c r="AO103" s="184" t="b">
        <f t="shared" si="148"/>
        <v>0</v>
      </c>
      <c r="AP103" s="184" t="b">
        <f t="shared" si="149"/>
        <v>0</v>
      </c>
      <c r="AQ103" s="184" t="b">
        <f t="shared" si="150"/>
        <v>0</v>
      </c>
      <c r="AR103" s="184" t="b">
        <f t="shared" si="151"/>
        <v>0</v>
      </c>
      <c r="AS103" s="184" t="b">
        <f t="shared" si="152"/>
        <v>0</v>
      </c>
      <c r="AT103" s="184" t="b">
        <f t="shared" si="153"/>
        <v>0</v>
      </c>
      <c r="AU103" s="184" t="b">
        <f t="shared" si="154"/>
        <v>0</v>
      </c>
      <c r="AV103" s="184" t="b">
        <f t="shared" si="155"/>
        <v>0</v>
      </c>
      <c r="AW103" s="184" t="b">
        <f t="shared" si="156"/>
        <v>0</v>
      </c>
      <c r="AX103" s="184" t="b">
        <f t="shared" si="157"/>
        <v>0</v>
      </c>
      <c r="AY103" s="184" t="b">
        <f t="shared" si="158"/>
        <v>0</v>
      </c>
      <c r="AZ103" s="184" t="b">
        <f t="shared" si="159"/>
        <v>0</v>
      </c>
      <c r="BA103" s="184" t="b">
        <f t="shared" si="160"/>
        <v>0</v>
      </c>
      <c r="BB103" s="184" t="b">
        <f t="shared" si="161"/>
        <v>0</v>
      </c>
      <c r="BC103" s="184" t="b">
        <f t="shared" si="162"/>
        <v>0</v>
      </c>
      <c r="BD103" s="184" t="b">
        <f t="shared" si="163"/>
        <v>0</v>
      </c>
      <c r="BE103" s="184" t="b">
        <f t="shared" si="164"/>
        <v>0</v>
      </c>
      <c r="BF103" s="184" t="b">
        <f t="shared" si="165"/>
        <v>0</v>
      </c>
      <c r="BG103" s="184" t="b">
        <f t="shared" si="166"/>
        <v>0</v>
      </c>
      <c r="BH103" s="184" t="b">
        <f t="shared" si="167"/>
        <v>0</v>
      </c>
      <c r="BI103" s="184" t="b">
        <f t="shared" si="168"/>
        <v>0</v>
      </c>
      <c r="BJ103" s="184" t="b">
        <f t="shared" si="169"/>
        <v>0</v>
      </c>
      <c r="BK103" s="184" t="b">
        <f t="shared" si="170"/>
        <v>0</v>
      </c>
      <c r="BL103" s="184" t="b">
        <f t="shared" si="171"/>
        <v>0</v>
      </c>
      <c r="BM103" s="184" t="b">
        <f t="shared" si="172"/>
        <v>0</v>
      </c>
      <c r="BN103" s="184" t="b">
        <f t="shared" si="173"/>
        <v>0</v>
      </c>
      <c r="BO103" s="184" t="b">
        <f t="shared" si="174"/>
        <v>0</v>
      </c>
      <c r="BP103" s="184" t="b">
        <f t="shared" si="175"/>
        <v>0</v>
      </c>
      <c r="BQ103" s="184" t="b">
        <f t="shared" si="176"/>
        <v>0</v>
      </c>
      <c r="BR103" s="184" t="b">
        <f t="shared" si="177"/>
        <v>0</v>
      </c>
      <c r="BS103" s="184" t="b">
        <f t="shared" si="178"/>
        <v>0</v>
      </c>
      <c r="BT103" s="184" t="b">
        <f t="shared" si="179"/>
        <v>0</v>
      </c>
      <c r="BU103" s="184" t="b">
        <f t="shared" si="180"/>
        <v>0</v>
      </c>
      <c r="BV103" s="184" t="b">
        <f t="shared" si="181"/>
        <v>0</v>
      </c>
      <c r="BW103" s="184" t="b">
        <f t="shared" si="182"/>
        <v>0</v>
      </c>
      <c r="BX103" s="184" t="b">
        <f t="shared" si="183"/>
        <v>0</v>
      </c>
      <c r="BY103" s="184" t="b">
        <f t="shared" si="184"/>
        <v>0</v>
      </c>
      <c r="BZ103" s="184" t="b">
        <f t="shared" si="185"/>
        <v>0</v>
      </c>
      <c r="CA103" s="184" t="b">
        <f t="shared" si="186"/>
        <v>0</v>
      </c>
      <c r="CB103" s="184" t="b">
        <f t="shared" si="187"/>
        <v>0</v>
      </c>
      <c r="CC103" s="184" t="b">
        <f t="shared" si="188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140"/>
        <v/>
      </c>
      <c r="K104" s="171"/>
      <c r="L104" s="171"/>
      <c r="M104" s="171"/>
      <c r="N104" s="171" t="str">
        <f t="shared" si="141"/>
        <v/>
      </c>
      <c r="O104" s="171"/>
      <c r="P104" s="171"/>
      <c r="Q104" s="172"/>
      <c r="R104" s="173"/>
      <c r="S104" s="173"/>
      <c r="T104" s="173"/>
      <c r="U104" s="174" t="str">
        <f t="shared" si="96"/>
        <v/>
      </c>
      <c r="V104" s="175" t="str">
        <f t="shared" si="142"/>
        <v/>
      </c>
      <c r="W104" s="176" t="str">
        <f t="shared" si="143"/>
        <v/>
      </c>
      <c r="X104" s="173"/>
      <c r="Y104" s="172"/>
      <c r="Z104" s="177"/>
      <c r="AA104" s="177"/>
      <c r="AB104" s="178" t="str">
        <f t="shared" si="146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189"/>
        <v/>
      </c>
      <c r="AK104" s="171" t="str">
        <f t="shared" si="145"/>
        <v/>
      </c>
      <c r="AL104" s="183"/>
      <c r="AM104" s="183"/>
      <c r="AN104" s="184" t="b">
        <f t="shared" si="147"/>
        <v>0</v>
      </c>
      <c r="AO104" s="184" t="b">
        <f t="shared" si="148"/>
        <v>0</v>
      </c>
      <c r="AP104" s="184" t="b">
        <f t="shared" si="149"/>
        <v>0</v>
      </c>
      <c r="AQ104" s="184" t="b">
        <f t="shared" si="150"/>
        <v>0</v>
      </c>
      <c r="AR104" s="184" t="b">
        <f t="shared" si="151"/>
        <v>0</v>
      </c>
      <c r="AS104" s="184" t="b">
        <f t="shared" si="152"/>
        <v>0</v>
      </c>
      <c r="AT104" s="184" t="b">
        <f t="shared" si="153"/>
        <v>0</v>
      </c>
      <c r="AU104" s="184" t="b">
        <f t="shared" si="154"/>
        <v>0</v>
      </c>
      <c r="AV104" s="184" t="b">
        <f t="shared" si="155"/>
        <v>0</v>
      </c>
      <c r="AW104" s="184" t="b">
        <f t="shared" si="156"/>
        <v>0</v>
      </c>
      <c r="AX104" s="184" t="b">
        <f t="shared" si="157"/>
        <v>0</v>
      </c>
      <c r="AY104" s="184" t="b">
        <f t="shared" si="158"/>
        <v>0</v>
      </c>
      <c r="AZ104" s="184" t="b">
        <f t="shared" si="159"/>
        <v>0</v>
      </c>
      <c r="BA104" s="184" t="b">
        <f t="shared" si="160"/>
        <v>0</v>
      </c>
      <c r="BB104" s="184" t="b">
        <f t="shared" si="161"/>
        <v>0</v>
      </c>
      <c r="BC104" s="184" t="b">
        <f t="shared" si="162"/>
        <v>0</v>
      </c>
      <c r="BD104" s="184" t="b">
        <f t="shared" si="163"/>
        <v>0</v>
      </c>
      <c r="BE104" s="184" t="b">
        <f t="shared" si="164"/>
        <v>0</v>
      </c>
      <c r="BF104" s="184" t="b">
        <f t="shared" si="165"/>
        <v>0</v>
      </c>
      <c r="BG104" s="184" t="b">
        <f t="shared" si="166"/>
        <v>0</v>
      </c>
      <c r="BH104" s="184" t="b">
        <f t="shared" si="167"/>
        <v>0</v>
      </c>
      <c r="BI104" s="184" t="b">
        <f t="shared" si="168"/>
        <v>0</v>
      </c>
      <c r="BJ104" s="184" t="b">
        <f t="shared" si="169"/>
        <v>0</v>
      </c>
      <c r="BK104" s="184" t="b">
        <f t="shared" si="170"/>
        <v>0</v>
      </c>
      <c r="BL104" s="184" t="b">
        <f t="shared" si="171"/>
        <v>0</v>
      </c>
      <c r="BM104" s="184" t="b">
        <f t="shared" si="172"/>
        <v>0</v>
      </c>
      <c r="BN104" s="184" t="b">
        <f t="shared" si="173"/>
        <v>0</v>
      </c>
      <c r="BO104" s="184" t="b">
        <f t="shared" si="174"/>
        <v>0</v>
      </c>
      <c r="BP104" s="184" t="b">
        <f t="shared" si="175"/>
        <v>0</v>
      </c>
      <c r="BQ104" s="184" t="b">
        <f t="shared" si="176"/>
        <v>0</v>
      </c>
      <c r="BR104" s="184" t="b">
        <f t="shared" si="177"/>
        <v>0</v>
      </c>
      <c r="BS104" s="184" t="b">
        <f t="shared" si="178"/>
        <v>0</v>
      </c>
      <c r="BT104" s="184" t="b">
        <f t="shared" si="179"/>
        <v>0</v>
      </c>
      <c r="BU104" s="184" t="b">
        <f t="shared" si="180"/>
        <v>0</v>
      </c>
      <c r="BV104" s="184" t="b">
        <f t="shared" si="181"/>
        <v>0</v>
      </c>
      <c r="BW104" s="184" t="b">
        <f t="shared" si="182"/>
        <v>0</v>
      </c>
      <c r="BX104" s="184" t="b">
        <f t="shared" si="183"/>
        <v>0</v>
      </c>
      <c r="BY104" s="184" t="b">
        <f t="shared" si="184"/>
        <v>0</v>
      </c>
      <c r="BZ104" s="184" t="b">
        <f t="shared" si="185"/>
        <v>0</v>
      </c>
      <c r="CA104" s="184" t="b">
        <f t="shared" si="186"/>
        <v>0</v>
      </c>
      <c r="CB104" s="184" t="b">
        <f t="shared" si="187"/>
        <v>0</v>
      </c>
      <c r="CC104" s="184" t="b">
        <f t="shared" si="188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140"/>
        <v/>
      </c>
      <c r="K105" s="171"/>
      <c r="L105" s="171"/>
      <c r="M105" s="171"/>
      <c r="N105" s="171" t="str">
        <f t="shared" si="141"/>
        <v/>
      </c>
      <c r="O105" s="171"/>
      <c r="P105" s="171"/>
      <c r="Q105" s="172"/>
      <c r="R105" s="173"/>
      <c r="S105" s="173"/>
      <c r="T105" s="173"/>
      <c r="U105" s="174" t="str">
        <f t="shared" si="96"/>
        <v/>
      </c>
      <c r="V105" s="175" t="str">
        <f t="shared" si="142"/>
        <v/>
      </c>
      <c r="W105" s="176" t="str">
        <f t="shared" si="143"/>
        <v/>
      </c>
      <c r="X105" s="173"/>
      <c r="Y105" s="172"/>
      <c r="Z105" s="177"/>
      <c r="AA105" s="177"/>
      <c r="AB105" s="178" t="str">
        <f t="shared" si="146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189"/>
        <v/>
      </c>
      <c r="AK105" s="171" t="str">
        <f t="shared" si="145"/>
        <v/>
      </c>
      <c r="AL105" s="183"/>
      <c r="AM105" s="183"/>
      <c r="AN105" s="184" t="b">
        <f t="shared" si="147"/>
        <v>0</v>
      </c>
      <c r="AO105" s="184" t="b">
        <f t="shared" si="148"/>
        <v>0</v>
      </c>
      <c r="AP105" s="184" t="b">
        <f t="shared" si="149"/>
        <v>0</v>
      </c>
      <c r="AQ105" s="184" t="b">
        <f t="shared" si="150"/>
        <v>0</v>
      </c>
      <c r="AR105" s="184" t="b">
        <f t="shared" si="151"/>
        <v>0</v>
      </c>
      <c r="AS105" s="184" t="b">
        <f t="shared" si="152"/>
        <v>0</v>
      </c>
      <c r="AT105" s="184" t="b">
        <f t="shared" si="153"/>
        <v>0</v>
      </c>
      <c r="AU105" s="184" t="b">
        <f t="shared" si="154"/>
        <v>0</v>
      </c>
      <c r="AV105" s="184" t="b">
        <f t="shared" si="155"/>
        <v>0</v>
      </c>
      <c r="AW105" s="184" t="b">
        <f t="shared" si="156"/>
        <v>0</v>
      </c>
      <c r="AX105" s="184" t="b">
        <f t="shared" si="157"/>
        <v>0</v>
      </c>
      <c r="AY105" s="184" t="b">
        <f t="shared" si="158"/>
        <v>0</v>
      </c>
      <c r="AZ105" s="184" t="b">
        <f t="shared" si="159"/>
        <v>0</v>
      </c>
      <c r="BA105" s="184" t="b">
        <f t="shared" si="160"/>
        <v>0</v>
      </c>
      <c r="BB105" s="184" t="b">
        <f t="shared" si="161"/>
        <v>0</v>
      </c>
      <c r="BC105" s="184" t="b">
        <f t="shared" si="162"/>
        <v>0</v>
      </c>
      <c r="BD105" s="184" t="b">
        <f t="shared" si="163"/>
        <v>0</v>
      </c>
      <c r="BE105" s="184" t="b">
        <f t="shared" si="164"/>
        <v>0</v>
      </c>
      <c r="BF105" s="184" t="b">
        <f t="shared" si="165"/>
        <v>0</v>
      </c>
      <c r="BG105" s="184" t="b">
        <f t="shared" si="166"/>
        <v>0</v>
      </c>
      <c r="BH105" s="184" t="b">
        <f t="shared" si="167"/>
        <v>0</v>
      </c>
      <c r="BI105" s="184" t="b">
        <f t="shared" si="168"/>
        <v>0</v>
      </c>
      <c r="BJ105" s="184" t="b">
        <f t="shared" si="169"/>
        <v>0</v>
      </c>
      <c r="BK105" s="184" t="b">
        <f t="shared" si="170"/>
        <v>0</v>
      </c>
      <c r="BL105" s="184" t="b">
        <f t="shared" si="171"/>
        <v>0</v>
      </c>
      <c r="BM105" s="184" t="b">
        <f t="shared" si="172"/>
        <v>0</v>
      </c>
      <c r="BN105" s="184" t="b">
        <f t="shared" si="173"/>
        <v>0</v>
      </c>
      <c r="BO105" s="184" t="b">
        <f t="shared" si="174"/>
        <v>0</v>
      </c>
      <c r="BP105" s="184" t="b">
        <f t="shared" si="175"/>
        <v>0</v>
      </c>
      <c r="BQ105" s="184" t="b">
        <f t="shared" si="176"/>
        <v>0</v>
      </c>
      <c r="BR105" s="184" t="b">
        <f t="shared" si="177"/>
        <v>0</v>
      </c>
      <c r="BS105" s="184" t="b">
        <f t="shared" si="178"/>
        <v>0</v>
      </c>
      <c r="BT105" s="184" t="b">
        <f t="shared" si="179"/>
        <v>0</v>
      </c>
      <c r="BU105" s="184" t="b">
        <f t="shared" si="180"/>
        <v>0</v>
      </c>
      <c r="BV105" s="184" t="b">
        <f t="shared" si="181"/>
        <v>0</v>
      </c>
      <c r="BW105" s="184" t="b">
        <f t="shared" si="182"/>
        <v>0</v>
      </c>
      <c r="BX105" s="184" t="b">
        <f t="shared" si="183"/>
        <v>0</v>
      </c>
      <c r="BY105" s="184" t="b">
        <f t="shared" si="184"/>
        <v>0</v>
      </c>
      <c r="BZ105" s="184" t="b">
        <f t="shared" si="185"/>
        <v>0</v>
      </c>
      <c r="CA105" s="184" t="b">
        <f t="shared" si="186"/>
        <v>0</v>
      </c>
      <c r="CB105" s="184" t="b">
        <f t="shared" si="187"/>
        <v>0</v>
      </c>
      <c r="CC105" s="184" t="b">
        <f t="shared" si="188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140"/>
        <v/>
      </c>
      <c r="K106" s="171"/>
      <c r="L106" s="171"/>
      <c r="M106" s="171"/>
      <c r="N106" s="171" t="str">
        <f t="shared" si="141"/>
        <v/>
      </c>
      <c r="O106" s="171"/>
      <c r="P106" s="171"/>
      <c r="Q106" s="172"/>
      <c r="R106" s="173"/>
      <c r="S106" s="173"/>
      <c r="T106" s="173"/>
      <c r="U106" s="174" t="str">
        <f t="shared" si="96"/>
        <v/>
      </c>
      <c r="V106" s="175" t="str">
        <f t="shared" si="142"/>
        <v/>
      </c>
      <c r="W106" s="176" t="str">
        <f t="shared" si="143"/>
        <v/>
      </c>
      <c r="X106" s="173"/>
      <c r="Y106" s="172"/>
      <c r="Z106" s="177"/>
      <c r="AA106" s="177"/>
      <c r="AB106" s="178" t="str">
        <f t="shared" si="146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189"/>
        <v/>
      </c>
      <c r="AK106" s="171" t="str">
        <f t="shared" si="145"/>
        <v/>
      </c>
      <c r="AL106" s="183"/>
      <c r="AM106" s="183"/>
      <c r="AN106" s="184" t="b">
        <f t="shared" si="147"/>
        <v>0</v>
      </c>
      <c r="AO106" s="184" t="b">
        <f t="shared" si="148"/>
        <v>0</v>
      </c>
      <c r="AP106" s="184" t="b">
        <f t="shared" si="149"/>
        <v>0</v>
      </c>
      <c r="AQ106" s="184" t="b">
        <f t="shared" si="150"/>
        <v>0</v>
      </c>
      <c r="AR106" s="184" t="b">
        <f t="shared" si="151"/>
        <v>0</v>
      </c>
      <c r="AS106" s="184" t="b">
        <f t="shared" si="152"/>
        <v>0</v>
      </c>
      <c r="AT106" s="184" t="b">
        <f t="shared" si="153"/>
        <v>0</v>
      </c>
      <c r="AU106" s="184" t="b">
        <f t="shared" si="154"/>
        <v>0</v>
      </c>
      <c r="AV106" s="184" t="b">
        <f t="shared" si="155"/>
        <v>0</v>
      </c>
      <c r="AW106" s="184" t="b">
        <f t="shared" si="156"/>
        <v>0</v>
      </c>
      <c r="AX106" s="184" t="b">
        <f t="shared" si="157"/>
        <v>0</v>
      </c>
      <c r="AY106" s="184" t="b">
        <f t="shared" si="158"/>
        <v>0</v>
      </c>
      <c r="AZ106" s="184" t="b">
        <f t="shared" si="159"/>
        <v>0</v>
      </c>
      <c r="BA106" s="184" t="b">
        <f t="shared" si="160"/>
        <v>0</v>
      </c>
      <c r="BB106" s="184" t="b">
        <f t="shared" si="161"/>
        <v>0</v>
      </c>
      <c r="BC106" s="184" t="b">
        <f t="shared" si="162"/>
        <v>0</v>
      </c>
      <c r="BD106" s="184" t="b">
        <f t="shared" si="163"/>
        <v>0</v>
      </c>
      <c r="BE106" s="184" t="b">
        <f t="shared" si="164"/>
        <v>0</v>
      </c>
      <c r="BF106" s="184" t="b">
        <f t="shared" si="165"/>
        <v>0</v>
      </c>
      <c r="BG106" s="184" t="b">
        <f t="shared" si="166"/>
        <v>0</v>
      </c>
      <c r="BH106" s="184" t="b">
        <f t="shared" si="167"/>
        <v>0</v>
      </c>
      <c r="BI106" s="184" t="b">
        <f t="shared" si="168"/>
        <v>0</v>
      </c>
      <c r="BJ106" s="184" t="b">
        <f t="shared" si="169"/>
        <v>0</v>
      </c>
      <c r="BK106" s="184" t="b">
        <f t="shared" si="170"/>
        <v>0</v>
      </c>
      <c r="BL106" s="184" t="b">
        <f t="shared" si="171"/>
        <v>0</v>
      </c>
      <c r="BM106" s="184" t="b">
        <f t="shared" si="172"/>
        <v>0</v>
      </c>
      <c r="BN106" s="184" t="b">
        <f t="shared" si="173"/>
        <v>0</v>
      </c>
      <c r="BO106" s="184" t="b">
        <f t="shared" si="174"/>
        <v>0</v>
      </c>
      <c r="BP106" s="184" t="b">
        <f t="shared" si="175"/>
        <v>0</v>
      </c>
      <c r="BQ106" s="184" t="b">
        <f t="shared" si="176"/>
        <v>0</v>
      </c>
      <c r="BR106" s="184" t="b">
        <f t="shared" si="177"/>
        <v>0</v>
      </c>
      <c r="BS106" s="184" t="b">
        <f t="shared" si="178"/>
        <v>0</v>
      </c>
      <c r="BT106" s="184" t="b">
        <f t="shared" si="179"/>
        <v>0</v>
      </c>
      <c r="BU106" s="184" t="b">
        <f t="shared" si="180"/>
        <v>0</v>
      </c>
      <c r="BV106" s="184" t="b">
        <f t="shared" si="181"/>
        <v>0</v>
      </c>
      <c r="BW106" s="184" t="b">
        <f t="shared" si="182"/>
        <v>0</v>
      </c>
      <c r="BX106" s="184" t="b">
        <f t="shared" si="183"/>
        <v>0</v>
      </c>
      <c r="BY106" s="184" t="b">
        <f t="shared" si="184"/>
        <v>0</v>
      </c>
      <c r="BZ106" s="184" t="b">
        <f t="shared" si="185"/>
        <v>0</v>
      </c>
      <c r="CA106" s="184" t="b">
        <f t="shared" si="186"/>
        <v>0</v>
      </c>
      <c r="CB106" s="184" t="b">
        <f t="shared" si="187"/>
        <v>0</v>
      </c>
      <c r="CC106" s="184" t="b">
        <f t="shared" si="188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140"/>
        <v/>
      </c>
      <c r="K107" s="171"/>
      <c r="L107" s="171"/>
      <c r="M107" s="171"/>
      <c r="N107" s="171" t="str">
        <f t="shared" si="141"/>
        <v/>
      </c>
      <c r="O107" s="171"/>
      <c r="P107" s="171"/>
      <c r="Q107" s="172"/>
      <c r="R107" s="173"/>
      <c r="S107" s="173"/>
      <c r="T107" s="173"/>
      <c r="U107" s="174" t="str">
        <f t="shared" si="96"/>
        <v/>
      </c>
      <c r="V107" s="175" t="str">
        <f t="shared" si="142"/>
        <v/>
      </c>
      <c r="W107" s="176" t="str">
        <f t="shared" si="143"/>
        <v/>
      </c>
      <c r="X107" s="173"/>
      <c r="Y107" s="172"/>
      <c r="Z107" s="177"/>
      <c r="AA107" s="177"/>
      <c r="AB107" s="178" t="str">
        <f t="shared" si="146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189"/>
        <v/>
      </c>
      <c r="AK107" s="171" t="str">
        <f t="shared" si="145"/>
        <v/>
      </c>
      <c r="AL107" s="183"/>
      <c r="AM107" s="183"/>
      <c r="AN107" s="184" t="b">
        <f t="shared" si="147"/>
        <v>0</v>
      </c>
      <c r="AO107" s="184" t="b">
        <f t="shared" si="148"/>
        <v>0</v>
      </c>
      <c r="AP107" s="184" t="b">
        <f t="shared" si="149"/>
        <v>0</v>
      </c>
      <c r="AQ107" s="184" t="b">
        <f t="shared" si="150"/>
        <v>0</v>
      </c>
      <c r="AR107" s="184" t="b">
        <f t="shared" si="151"/>
        <v>0</v>
      </c>
      <c r="AS107" s="184" t="b">
        <f t="shared" si="152"/>
        <v>0</v>
      </c>
      <c r="AT107" s="184" t="b">
        <f t="shared" si="153"/>
        <v>0</v>
      </c>
      <c r="AU107" s="184" t="b">
        <f t="shared" si="154"/>
        <v>0</v>
      </c>
      <c r="AV107" s="184" t="b">
        <f t="shared" si="155"/>
        <v>0</v>
      </c>
      <c r="AW107" s="184" t="b">
        <f t="shared" si="156"/>
        <v>0</v>
      </c>
      <c r="AX107" s="184" t="b">
        <f t="shared" si="157"/>
        <v>0</v>
      </c>
      <c r="AY107" s="184" t="b">
        <f t="shared" si="158"/>
        <v>0</v>
      </c>
      <c r="AZ107" s="184" t="b">
        <f t="shared" si="159"/>
        <v>0</v>
      </c>
      <c r="BA107" s="184" t="b">
        <f t="shared" si="160"/>
        <v>0</v>
      </c>
      <c r="BB107" s="184" t="b">
        <f t="shared" si="161"/>
        <v>0</v>
      </c>
      <c r="BC107" s="184" t="b">
        <f t="shared" si="162"/>
        <v>0</v>
      </c>
      <c r="BD107" s="184" t="b">
        <f t="shared" si="163"/>
        <v>0</v>
      </c>
      <c r="BE107" s="184" t="b">
        <f t="shared" si="164"/>
        <v>0</v>
      </c>
      <c r="BF107" s="184" t="b">
        <f t="shared" si="165"/>
        <v>0</v>
      </c>
      <c r="BG107" s="184" t="b">
        <f t="shared" si="166"/>
        <v>0</v>
      </c>
      <c r="BH107" s="184" t="b">
        <f t="shared" si="167"/>
        <v>0</v>
      </c>
      <c r="BI107" s="184" t="b">
        <f t="shared" si="168"/>
        <v>0</v>
      </c>
      <c r="BJ107" s="184" t="b">
        <f t="shared" si="169"/>
        <v>0</v>
      </c>
      <c r="BK107" s="184" t="b">
        <f t="shared" si="170"/>
        <v>0</v>
      </c>
      <c r="BL107" s="184" t="b">
        <f t="shared" si="171"/>
        <v>0</v>
      </c>
      <c r="BM107" s="184" t="b">
        <f t="shared" si="172"/>
        <v>0</v>
      </c>
      <c r="BN107" s="184" t="b">
        <f t="shared" si="173"/>
        <v>0</v>
      </c>
      <c r="BO107" s="184" t="b">
        <f t="shared" si="174"/>
        <v>0</v>
      </c>
      <c r="BP107" s="184" t="b">
        <f t="shared" si="175"/>
        <v>0</v>
      </c>
      <c r="BQ107" s="184" t="b">
        <f t="shared" si="176"/>
        <v>0</v>
      </c>
      <c r="BR107" s="184" t="b">
        <f t="shared" si="177"/>
        <v>0</v>
      </c>
      <c r="BS107" s="184" t="b">
        <f t="shared" si="178"/>
        <v>0</v>
      </c>
      <c r="BT107" s="184" t="b">
        <f t="shared" si="179"/>
        <v>0</v>
      </c>
      <c r="BU107" s="184" t="b">
        <f t="shared" si="180"/>
        <v>0</v>
      </c>
      <c r="BV107" s="184" t="b">
        <f t="shared" si="181"/>
        <v>0</v>
      </c>
      <c r="BW107" s="184" t="b">
        <f t="shared" si="182"/>
        <v>0</v>
      </c>
      <c r="BX107" s="184" t="b">
        <f t="shared" si="183"/>
        <v>0</v>
      </c>
      <c r="BY107" s="184" t="b">
        <f t="shared" si="184"/>
        <v>0</v>
      </c>
      <c r="BZ107" s="184" t="b">
        <f t="shared" si="185"/>
        <v>0</v>
      </c>
      <c r="CA107" s="184" t="b">
        <f t="shared" si="186"/>
        <v>0</v>
      </c>
      <c r="CB107" s="184" t="b">
        <f t="shared" si="187"/>
        <v>0</v>
      </c>
      <c r="CC107" s="184" t="b">
        <f t="shared" si="188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140"/>
        <v/>
      </c>
      <c r="K108" s="171"/>
      <c r="L108" s="171"/>
      <c r="M108" s="171"/>
      <c r="N108" s="171" t="str">
        <f t="shared" si="141"/>
        <v/>
      </c>
      <c r="O108" s="171"/>
      <c r="P108" s="171"/>
      <c r="Q108" s="172"/>
      <c r="R108" s="173"/>
      <c r="S108" s="173"/>
      <c r="T108" s="173"/>
      <c r="U108" s="174" t="str">
        <f t="shared" si="96"/>
        <v/>
      </c>
      <c r="V108" s="175" t="str">
        <f t="shared" si="142"/>
        <v/>
      </c>
      <c r="W108" s="176" t="str">
        <f t="shared" si="143"/>
        <v/>
      </c>
      <c r="X108" s="173"/>
      <c r="Y108" s="172"/>
      <c r="Z108" s="177"/>
      <c r="AA108" s="177"/>
      <c r="AB108" s="178" t="str">
        <f t="shared" si="146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189"/>
        <v/>
      </c>
      <c r="AK108" s="171" t="str">
        <f t="shared" si="145"/>
        <v/>
      </c>
      <c r="AL108" s="183"/>
      <c r="AM108" s="183"/>
      <c r="AN108" s="184" t="b">
        <f t="shared" si="147"/>
        <v>0</v>
      </c>
      <c r="AO108" s="184" t="b">
        <f t="shared" si="148"/>
        <v>0</v>
      </c>
      <c r="AP108" s="184" t="b">
        <f t="shared" si="149"/>
        <v>0</v>
      </c>
      <c r="AQ108" s="184" t="b">
        <f t="shared" si="150"/>
        <v>0</v>
      </c>
      <c r="AR108" s="184" t="b">
        <f t="shared" si="151"/>
        <v>0</v>
      </c>
      <c r="AS108" s="184" t="b">
        <f t="shared" si="152"/>
        <v>0</v>
      </c>
      <c r="AT108" s="184" t="b">
        <f t="shared" si="153"/>
        <v>0</v>
      </c>
      <c r="AU108" s="184" t="b">
        <f t="shared" si="154"/>
        <v>0</v>
      </c>
      <c r="AV108" s="184" t="b">
        <f t="shared" si="155"/>
        <v>0</v>
      </c>
      <c r="AW108" s="184" t="b">
        <f t="shared" si="156"/>
        <v>0</v>
      </c>
      <c r="AX108" s="184" t="b">
        <f t="shared" si="157"/>
        <v>0</v>
      </c>
      <c r="AY108" s="184" t="b">
        <f t="shared" si="158"/>
        <v>0</v>
      </c>
      <c r="AZ108" s="184" t="b">
        <f t="shared" si="159"/>
        <v>0</v>
      </c>
      <c r="BA108" s="184" t="b">
        <f t="shared" si="160"/>
        <v>0</v>
      </c>
      <c r="BB108" s="184" t="b">
        <f t="shared" si="161"/>
        <v>0</v>
      </c>
      <c r="BC108" s="184" t="b">
        <f t="shared" si="162"/>
        <v>0</v>
      </c>
      <c r="BD108" s="184" t="b">
        <f t="shared" si="163"/>
        <v>0</v>
      </c>
      <c r="BE108" s="184" t="b">
        <f t="shared" si="164"/>
        <v>0</v>
      </c>
      <c r="BF108" s="184" t="b">
        <f t="shared" si="165"/>
        <v>0</v>
      </c>
      <c r="BG108" s="184" t="b">
        <f t="shared" si="166"/>
        <v>0</v>
      </c>
      <c r="BH108" s="184" t="b">
        <f t="shared" si="167"/>
        <v>0</v>
      </c>
      <c r="BI108" s="184" t="b">
        <f t="shared" si="168"/>
        <v>0</v>
      </c>
      <c r="BJ108" s="184" t="b">
        <f t="shared" si="169"/>
        <v>0</v>
      </c>
      <c r="BK108" s="184" t="b">
        <f t="shared" si="170"/>
        <v>0</v>
      </c>
      <c r="BL108" s="184" t="b">
        <f t="shared" si="171"/>
        <v>0</v>
      </c>
      <c r="BM108" s="184" t="b">
        <f t="shared" si="172"/>
        <v>0</v>
      </c>
      <c r="BN108" s="184" t="b">
        <f t="shared" si="173"/>
        <v>0</v>
      </c>
      <c r="BO108" s="184" t="b">
        <f t="shared" si="174"/>
        <v>0</v>
      </c>
      <c r="BP108" s="184" t="b">
        <f t="shared" si="175"/>
        <v>0</v>
      </c>
      <c r="BQ108" s="184" t="b">
        <f t="shared" si="176"/>
        <v>0</v>
      </c>
      <c r="BR108" s="184" t="b">
        <f t="shared" si="177"/>
        <v>0</v>
      </c>
      <c r="BS108" s="184" t="b">
        <f t="shared" si="178"/>
        <v>0</v>
      </c>
      <c r="BT108" s="184" t="b">
        <f t="shared" si="179"/>
        <v>0</v>
      </c>
      <c r="BU108" s="184" t="b">
        <f t="shared" si="180"/>
        <v>0</v>
      </c>
      <c r="BV108" s="184" t="b">
        <f t="shared" si="181"/>
        <v>0</v>
      </c>
      <c r="BW108" s="184" t="b">
        <f t="shared" si="182"/>
        <v>0</v>
      </c>
      <c r="BX108" s="184" t="b">
        <f t="shared" si="183"/>
        <v>0</v>
      </c>
      <c r="BY108" s="184" t="b">
        <f t="shared" si="184"/>
        <v>0</v>
      </c>
      <c r="BZ108" s="184" t="b">
        <f t="shared" si="185"/>
        <v>0</v>
      </c>
      <c r="CA108" s="184" t="b">
        <f t="shared" si="186"/>
        <v>0</v>
      </c>
      <c r="CB108" s="184" t="b">
        <f t="shared" si="187"/>
        <v>0</v>
      </c>
      <c r="CC108" s="184" t="b">
        <f t="shared" si="188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140"/>
        <v/>
      </c>
      <c r="K109" s="171"/>
      <c r="L109" s="171"/>
      <c r="M109" s="171"/>
      <c r="N109" s="171" t="str">
        <f t="shared" si="141"/>
        <v/>
      </c>
      <c r="O109" s="171"/>
      <c r="P109" s="171"/>
      <c r="Q109" s="172"/>
      <c r="R109" s="173"/>
      <c r="S109" s="173"/>
      <c r="T109" s="173"/>
      <c r="U109" s="174" t="str">
        <f t="shared" si="96"/>
        <v/>
      </c>
      <c r="V109" s="175" t="str">
        <f t="shared" si="142"/>
        <v/>
      </c>
      <c r="W109" s="176" t="str">
        <f t="shared" si="143"/>
        <v/>
      </c>
      <c r="X109" s="173"/>
      <c r="Y109" s="172"/>
      <c r="Z109" s="177"/>
      <c r="AA109" s="177"/>
      <c r="AB109" s="178" t="str">
        <f t="shared" si="146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189"/>
        <v/>
      </c>
      <c r="AK109" s="171" t="str">
        <f t="shared" si="145"/>
        <v/>
      </c>
      <c r="AL109" s="183"/>
      <c r="AM109" s="183"/>
      <c r="AN109" s="184" t="b">
        <f t="shared" si="147"/>
        <v>0</v>
      </c>
      <c r="AO109" s="184" t="b">
        <f t="shared" si="148"/>
        <v>0</v>
      </c>
      <c r="AP109" s="184" t="b">
        <f t="shared" si="149"/>
        <v>0</v>
      </c>
      <c r="AQ109" s="184" t="b">
        <f t="shared" si="150"/>
        <v>0</v>
      </c>
      <c r="AR109" s="184" t="b">
        <f t="shared" si="151"/>
        <v>0</v>
      </c>
      <c r="AS109" s="184" t="b">
        <f t="shared" si="152"/>
        <v>0</v>
      </c>
      <c r="AT109" s="184" t="b">
        <f t="shared" si="153"/>
        <v>0</v>
      </c>
      <c r="AU109" s="184" t="b">
        <f t="shared" si="154"/>
        <v>0</v>
      </c>
      <c r="AV109" s="184" t="b">
        <f t="shared" si="155"/>
        <v>0</v>
      </c>
      <c r="AW109" s="184" t="b">
        <f t="shared" si="156"/>
        <v>0</v>
      </c>
      <c r="AX109" s="184" t="b">
        <f t="shared" si="157"/>
        <v>0</v>
      </c>
      <c r="AY109" s="184" t="b">
        <f t="shared" si="158"/>
        <v>0</v>
      </c>
      <c r="AZ109" s="184" t="b">
        <f t="shared" si="159"/>
        <v>0</v>
      </c>
      <c r="BA109" s="184" t="b">
        <f t="shared" si="160"/>
        <v>0</v>
      </c>
      <c r="BB109" s="184" t="b">
        <f t="shared" si="161"/>
        <v>0</v>
      </c>
      <c r="BC109" s="184" t="b">
        <f t="shared" si="162"/>
        <v>0</v>
      </c>
      <c r="BD109" s="184" t="b">
        <f t="shared" si="163"/>
        <v>0</v>
      </c>
      <c r="BE109" s="184" t="b">
        <f t="shared" si="164"/>
        <v>0</v>
      </c>
      <c r="BF109" s="184" t="b">
        <f t="shared" si="165"/>
        <v>0</v>
      </c>
      <c r="BG109" s="184" t="b">
        <f t="shared" si="166"/>
        <v>0</v>
      </c>
      <c r="BH109" s="184" t="b">
        <f t="shared" si="167"/>
        <v>0</v>
      </c>
      <c r="BI109" s="184" t="b">
        <f t="shared" si="168"/>
        <v>0</v>
      </c>
      <c r="BJ109" s="184" t="b">
        <f t="shared" si="169"/>
        <v>0</v>
      </c>
      <c r="BK109" s="184" t="b">
        <f t="shared" si="170"/>
        <v>0</v>
      </c>
      <c r="BL109" s="184" t="b">
        <f t="shared" si="171"/>
        <v>0</v>
      </c>
      <c r="BM109" s="184" t="b">
        <f t="shared" si="172"/>
        <v>0</v>
      </c>
      <c r="BN109" s="184" t="b">
        <f t="shared" si="173"/>
        <v>0</v>
      </c>
      <c r="BO109" s="184" t="b">
        <f t="shared" si="174"/>
        <v>0</v>
      </c>
      <c r="BP109" s="184" t="b">
        <f t="shared" si="175"/>
        <v>0</v>
      </c>
      <c r="BQ109" s="184" t="b">
        <f t="shared" si="176"/>
        <v>0</v>
      </c>
      <c r="BR109" s="184" t="b">
        <f t="shared" si="177"/>
        <v>0</v>
      </c>
      <c r="BS109" s="184" t="b">
        <f t="shared" si="178"/>
        <v>0</v>
      </c>
      <c r="BT109" s="184" t="b">
        <f t="shared" si="179"/>
        <v>0</v>
      </c>
      <c r="BU109" s="184" t="b">
        <f t="shared" si="180"/>
        <v>0</v>
      </c>
      <c r="BV109" s="184" t="b">
        <f t="shared" si="181"/>
        <v>0</v>
      </c>
      <c r="BW109" s="184" t="b">
        <f t="shared" si="182"/>
        <v>0</v>
      </c>
      <c r="BX109" s="184" t="b">
        <f t="shared" si="183"/>
        <v>0</v>
      </c>
      <c r="BY109" s="184" t="b">
        <f t="shared" si="184"/>
        <v>0</v>
      </c>
      <c r="BZ109" s="184" t="b">
        <f t="shared" si="185"/>
        <v>0</v>
      </c>
      <c r="CA109" s="184" t="b">
        <f t="shared" si="186"/>
        <v>0</v>
      </c>
      <c r="CB109" s="184" t="b">
        <f t="shared" si="187"/>
        <v>0</v>
      </c>
      <c r="CC109" s="184" t="b">
        <f t="shared" si="188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140"/>
        <v/>
      </c>
      <c r="K110" s="171"/>
      <c r="L110" s="171"/>
      <c r="M110" s="171"/>
      <c r="N110" s="171" t="str">
        <f t="shared" si="141"/>
        <v/>
      </c>
      <c r="O110" s="171"/>
      <c r="P110" s="171"/>
      <c r="Q110" s="172"/>
      <c r="R110" s="173"/>
      <c r="S110" s="173"/>
      <c r="T110" s="173"/>
      <c r="U110" s="174" t="str">
        <f t="shared" si="96"/>
        <v/>
      </c>
      <c r="V110" s="175" t="str">
        <f t="shared" si="142"/>
        <v/>
      </c>
      <c r="W110" s="176" t="str">
        <f t="shared" si="143"/>
        <v/>
      </c>
      <c r="X110" s="173"/>
      <c r="Y110" s="172"/>
      <c r="Z110" s="177"/>
      <c r="AA110" s="177"/>
      <c r="AB110" s="178" t="str">
        <f t="shared" si="146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189"/>
        <v/>
      </c>
      <c r="AK110" s="171" t="str">
        <f t="shared" si="145"/>
        <v/>
      </c>
      <c r="AL110" s="183"/>
      <c r="AM110" s="183"/>
      <c r="AN110" s="184" t="b">
        <f t="shared" si="147"/>
        <v>0</v>
      </c>
      <c r="AO110" s="184" t="b">
        <f t="shared" si="148"/>
        <v>0</v>
      </c>
      <c r="AP110" s="184" t="b">
        <f t="shared" si="149"/>
        <v>0</v>
      </c>
      <c r="AQ110" s="184" t="b">
        <f t="shared" si="150"/>
        <v>0</v>
      </c>
      <c r="AR110" s="184" t="b">
        <f t="shared" si="151"/>
        <v>0</v>
      </c>
      <c r="AS110" s="184" t="b">
        <f t="shared" si="152"/>
        <v>0</v>
      </c>
      <c r="AT110" s="184" t="b">
        <f t="shared" si="153"/>
        <v>0</v>
      </c>
      <c r="AU110" s="184" t="b">
        <f t="shared" si="154"/>
        <v>0</v>
      </c>
      <c r="AV110" s="184" t="b">
        <f t="shared" si="155"/>
        <v>0</v>
      </c>
      <c r="AW110" s="184" t="b">
        <f t="shared" si="156"/>
        <v>0</v>
      </c>
      <c r="AX110" s="184" t="b">
        <f t="shared" si="157"/>
        <v>0</v>
      </c>
      <c r="AY110" s="184" t="b">
        <f t="shared" si="158"/>
        <v>0</v>
      </c>
      <c r="AZ110" s="184" t="b">
        <f t="shared" si="159"/>
        <v>0</v>
      </c>
      <c r="BA110" s="184" t="b">
        <f t="shared" si="160"/>
        <v>0</v>
      </c>
      <c r="BB110" s="184" t="b">
        <f t="shared" si="161"/>
        <v>0</v>
      </c>
      <c r="BC110" s="184" t="b">
        <f t="shared" si="162"/>
        <v>0</v>
      </c>
      <c r="BD110" s="184" t="b">
        <f t="shared" si="163"/>
        <v>0</v>
      </c>
      <c r="BE110" s="184" t="b">
        <f t="shared" si="164"/>
        <v>0</v>
      </c>
      <c r="BF110" s="184" t="b">
        <f t="shared" si="165"/>
        <v>0</v>
      </c>
      <c r="BG110" s="184" t="b">
        <f t="shared" si="166"/>
        <v>0</v>
      </c>
      <c r="BH110" s="184" t="b">
        <f t="shared" si="167"/>
        <v>0</v>
      </c>
      <c r="BI110" s="184" t="b">
        <f t="shared" si="168"/>
        <v>0</v>
      </c>
      <c r="BJ110" s="184" t="b">
        <f t="shared" si="169"/>
        <v>0</v>
      </c>
      <c r="BK110" s="184" t="b">
        <f t="shared" si="170"/>
        <v>0</v>
      </c>
      <c r="BL110" s="184" t="b">
        <f t="shared" si="171"/>
        <v>0</v>
      </c>
      <c r="BM110" s="184" t="b">
        <f t="shared" si="172"/>
        <v>0</v>
      </c>
      <c r="BN110" s="184" t="b">
        <f t="shared" si="173"/>
        <v>0</v>
      </c>
      <c r="BO110" s="184" t="b">
        <f t="shared" si="174"/>
        <v>0</v>
      </c>
      <c r="BP110" s="184" t="b">
        <f t="shared" si="175"/>
        <v>0</v>
      </c>
      <c r="BQ110" s="184" t="b">
        <f t="shared" si="176"/>
        <v>0</v>
      </c>
      <c r="BR110" s="184" t="b">
        <f t="shared" si="177"/>
        <v>0</v>
      </c>
      <c r="BS110" s="184" t="b">
        <f t="shared" si="178"/>
        <v>0</v>
      </c>
      <c r="BT110" s="184" t="b">
        <f t="shared" si="179"/>
        <v>0</v>
      </c>
      <c r="BU110" s="184" t="b">
        <f t="shared" si="180"/>
        <v>0</v>
      </c>
      <c r="BV110" s="184" t="b">
        <f t="shared" si="181"/>
        <v>0</v>
      </c>
      <c r="BW110" s="184" t="b">
        <f t="shared" si="182"/>
        <v>0</v>
      </c>
      <c r="BX110" s="184" t="b">
        <f t="shared" si="183"/>
        <v>0</v>
      </c>
      <c r="BY110" s="184" t="b">
        <f t="shared" si="184"/>
        <v>0</v>
      </c>
      <c r="BZ110" s="184" t="b">
        <f t="shared" si="185"/>
        <v>0</v>
      </c>
      <c r="CA110" s="184" t="b">
        <f t="shared" si="186"/>
        <v>0</v>
      </c>
      <c r="CB110" s="184" t="b">
        <f t="shared" si="187"/>
        <v>0</v>
      </c>
      <c r="CC110" s="184" t="b">
        <f t="shared" si="188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140"/>
        <v/>
      </c>
      <c r="K111" s="171"/>
      <c r="L111" s="171"/>
      <c r="M111" s="171"/>
      <c r="N111" s="171" t="str">
        <f t="shared" si="141"/>
        <v/>
      </c>
      <c r="O111" s="171"/>
      <c r="P111" s="171"/>
      <c r="Q111" s="172"/>
      <c r="R111" s="173"/>
      <c r="S111" s="173"/>
      <c r="T111" s="173"/>
      <c r="U111" s="174" t="str">
        <f t="shared" si="96"/>
        <v/>
      </c>
      <c r="V111" s="175" t="str">
        <f t="shared" si="142"/>
        <v/>
      </c>
      <c r="W111" s="176" t="str">
        <f t="shared" si="143"/>
        <v/>
      </c>
      <c r="X111" s="173"/>
      <c r="Y111" s="172"/>
      <c r="Z111" s="177"/>
      <c r="AA111" s="177"/>
      <c r="AB111" s="178" t="str">
        <f t="shared" si="146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189"/>
        <v/>
      </c>
      <c r="AK111" s="171" t="str">
        <f t="shared" si="145"/>
        <v/>
      </c>
      <c r="AL111" s="183"/>
      <c r="AM111" s="183"/>
      <c r="AN111" s="184" t="b">
        <f t="shared" si="147"/>
        <v>0</v>
      </c>
      <c r="AO111" s="184" t="b">
        <f t="shared" si="148"/>
        <v>0</v>
      </c>
      <c r="AP111" s="184" t="b">
        <f t="shared" si="149"/>
        <v>0</v>
      </c>
      <c r="AQ111" s="184" t="b">
        <f t="shared" si="150"/>
        <v>0</v>
      </c>
      <c r="AR111" s="184" t="b">
        <f t="shared" si="151"/>
        <v>0</v>
      </c>
      <c r="AS111" s="184" t="b">
        <f t="shared" si="152"/>
        <v>0</v>
      </c>
      <c r="AT111" s="184" t="b">
        <f t="shared" si="153"/>
        <v>0</v>
      </c>
      <c r="AU111" s="184" t="b">
        <f t="shared" si="154"/>
        <v>0</v>
      </c>
      <c r="AV111" s="184" t="b">
        <f t="shared" si="155"/>
        <v>0</v>
      </c>
      <c r="AW111" s="184" t="b">
        <f t="shared" si="156"/>
        <v>0</v>
      </c>
      <c r="AX111" s="184" t="b">
        <f t="shared" si="157"/>
        <v>0</v>
      </c>
      <c r="AY111" s="184" t="b">
        <f t="shared" si="158"/>
        <v>0</v>
      </c>
      <c r="AZ111" s="184" t="b">
        <f t="shared" si="159"/>
        <v>0</v>
      </c>
      <c r="BA111" s="184" t="b">
        <f t="shared" si="160"/>
        <v>0</v>
      </c>
      <c r="BB111" s="184" t="b">
        <f t="shared" si="161"/>
        <v>0</v>
      </c>
      <c r="BC111" s="184" t="b">
        <f t="shared" si="162"/>
        <v>0</v>
      </c>
      <c r="BD111" s="184" t="b">
        <f t="shared" si="163"/>
        <v>0</v>
      </c>
      <c r="BE111" s="184" t="b">
        <f t="shared" si="164"/>
        <v>0</v>
      </c>
      <c r="BF111" s="184" t="b">
        <f t="shared" si="165"/>
        <v>0</v>
      </c>
      <c r="BG111" s="184" t="b">
        <f t="shared" si="166"/>
        <v>0</v>
      </c>
      <c r="BH111" s="184" t="b">
        <f t="shared" si="167"/>
        <v>0</v>
      </c>
      <c r="BI111" s="184" t="b">
        <f t="shared" si="168"/>
        <v>0</v>
      </c>
      <c r="BJ111" s="184" t="b">
        <f t="shared" si="169"/>
        <v>0</v>
      </c>
      <c r="BK111" s="184" t="b">
        <f t="shared" si="170"/>
        <v>0</v>
      </c>
      <c r="BL111" s="184" t="b">
        <f t="shared" si="171"/>
        <v>0</v>
      </c>
      <c r="BM111" s="184" t="b">
        <f t="shared" si="172"/>
        <v>0</v>
      </c>
      <c r="BN111" s="184" t="b">
        <f t="shared" si="173"/>
        <v>0</v>
      </c>
      <c r="BO111" s="184" t="b">
        <f t="shared" si="174"/>
        <v>0</v>
      </c>
      <c r="BP111" s="184" t="b">
        <f t="shared" si="175"/>
        <v>0</v>
      </c>
      <c r="BQ111" s="184" t="b">
        <f t="shared" si="176"/>
        <v>0</v>
      </c>
      <c r="BR111" s="184" t="b">
        <f t="shared" si="177"/>
        <v>0</v>
      </c>
      <c r="BS111" s="184" t="b">
        <f t="shared" si="178"/>
        <v>0</v>
      </c>
      <c r="BT111" s="184" t="b">
        <f t="shared" si="179"/>
        <v>0</v>
      </c>
      <c r="BU111" s="184" t="b">
        <f t="shared" si="180"/>
        <v>0</v>
      </c>
      <c r="BV111" s="184" t="b">
        <f t="shared" si="181"/>
        <v>0</v>
      </c>
      <c r="BW111" s="184" t="b">
        <f t="shared" si="182"/>
        <v>0</v>
      </c>
      <c r="BX111" s="184" t="b">
        <f t="shared" si="183"/>
        <v>0</v>
      </c>
      <c r="BY111" s="184" t="b">
        <f t="shared" si="184"/>
        <v>0</v>
      </c>
      <c r="BZ111" s="184" t="b">
        <f t="shared" si="185"/>
        <v>0</v>
      </c>
      <c r="CA111" s="184" t="b">
        <f t="shared" si="186"/>
        <v>0</v>
      </c>
      <c r="CB111" s="184" t="b">
        <f t="shared" si="187"/>
        <v>0</v>
      </c>
      <c r="CC111" s="184" t="b">
        <f t="shared" si="188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140"/>
        <v/>
      </c>
      <c r="K112" s="171"/>
      <c r="L112" s="171"/>
      <c r="M112" s="171"/>
      <c r="N112" s="171" t="str">
        <f t="shared" si="141"/>
        <v/>
      </c>
      <c r="O112" s="171"/>
      <c r="P112" s="171"/>
      <c r="Q112" s="172"/>
      <c r="R112" s="173"/>
      <c r="S112" s="173"/>
      <c r="T112" s="173"/>
      <c r="U112" s="174" t="str">
        <f t="shared" si="96"/>
        <v/>
      </c>
      <c r="V112" s="175" t="str">
        <f t="shared" si="142"/>
        <v/>
      </c>
      <c r="W112" s="176" t="str">
        <f t="shared" si="143"/>
        <v/>
      </c>
      <c r="X112" s="173"/>
      <c r="Y112" s="172"/>
      <c r="Z112" s="177"/>
      <c r="AA112" s="177"/>
      <c r="AB112" s="178" t="str">
        <f t="shared" si="146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189"/>
        <v/>
      </c>
      <c r="AK112" s="171" t="str">
        <f t="shared" si="145"/>
        <v/>
      </c>
      <c r="AL112" s="183"/>
      <c r="AM112" s="183"/>
      <c r="AN112" s="184" t="b">
        <f t="shared" si="147"/>
        <v>0</v>
      </c>
      <c r="AO112" s="184" t="b">
        <f t="shared" si="148"/>
        <v>0</v>
      </c>
      <c r="AP112" s="184" t="b">
        <f t="shared" si="149"/>
        <v>0</v>
      </c>
      <c r="AQ112" s="184" t="b">
        <f t="shared" si="150"/>
        <v>0</v>
      </c>
      <c r="AR112" s="184" t="b">
        <f t="shared" si="151"/>
        <v>0</v>
      </c>
      <c r="AS112" s="184" t="b">
        <f t="shared" si="152"/>
        <v>0</v>
      </c>
      <c r="AT112" s="184" t="b">
        <f t="shared" si="153"/>
        <v>0</v>
      </c>
      <c r="AU112" s="184" t="b">
        <f t="shared" si="154"/>
        <v>0</v>
      </c>
      <c r="AV112" s="184" t="b">
        <f t="shared" si="155"/>
        <v>0</v>
      </c>
      <c r="AW112" s="184" t="b">
        <f t="shared" si="156"/>
        <v>0</v>
      </c>
      <c r="AX112" s="184" t="b">
        <f t="shared" si="157"/>
        <v>0</v>
      </c>
      <c r="AY112" s="184" t="b">
        <f t="shared" si="158"/>
        <v>0</v>
      </c>
      <c r="AZ112" s="184" t="b">
        <f t="shared" si="159"/>
        <v>0</v>
      </c>
      <c r="BA112" s="184" t="b">
        <f t="shared" si="160"/>
        <v>0</v>
      </c>
      <c r="BB112" s="184" t="b">
        <f t="shared" si="161"/>
        <v>0</v>
      </c>
      <c r="BC112" s="184" t="b">
        <f t="shared" si="162"/>
        <v>0</v>
      </c>
      <c r="BD112" s="184" t="b">
        <f t="shared" si="163"/>
        <v>0</v>
      </c>
      <c r="BE112" s="184" t="b">
        <f t="shared" si="164"/>
        <v>0</v>
      </c>
      <c r="BF112" s="184" t="b">
        <f t="shared" si="165"/>
        <v>0</v>
      </c>
      <c r="BG112" s="184" t="b">
        <f t="shared" si="166"/>
        <v>0</v>
      </c>
      <c r="BH112" s="184" t="b">
        <f t="shared" si="167"/>
        <v>0</v>
      </c>
      <c r="BI112" s="184" t="b">
        <f t="shared" si="168"/>
        <v>0</v>
      </c>
      <c r="BJ112" s="184" t="b">
        <f t="shared" si="169"/>
        <v>0</v>
      </c>
      <c r="BK112" s="184" t="b">
        <f t="shared" si="170"/>
        <v>0</v>
      </c>
      <c r="BL112" s="184" t="b">
        <f t="shared" si="171"/>
        <v>0</v>
      </c>
      <c r="BM112" s="184" t="b">
        <f t="shared" si="172"/>
        <v>0</v>
      </c>
      <c r="BN112" s="184" t="b">
        <f t="shared" si="173"/>
        <v>0</v>
      </c>
      <c r="BO112" s="184" t="b">
        <f t="shared" si="174"/>
        <v>0</v>
      </c>
      <c r="BP112" s="184" t="b">
        <f t="shared" si="175"/>
        <v>0</v>
      </c>
      <c r="BQ112" s="184" t="b">
        <f t="shared" si="176"/>
        <v>0</v>
      </c>
      <c r="BR112" s="184" t="b">
        <f t="shared" si="177"/>
        <v>0</v>
      </c>
      <c r="BS112" s="184" t="b">
        <f t="shared" si="178"/>
        <v>0</v>
      </c>
      <c r="BT112" s="184" t="b">
        <f t="shared" si="179"/>
        <v>0</v>
      </c>
      <c r="BU112" s="184" t="b">
        <f t="shared" si="180"/>
        <v>0</v>
      </c>
      <c r="BV112" s="184" t="b">
        <f t="shared" si="181"/>
        <v>0</v>
      </c>
      <c r="BW112" s="184" t="b">
        <f t="shared" si="182"/>
        <v>0</v>
      </c>
      <c r="BX112" s="184" t="b">
        <f t="shared" si="183"/>
        <v>0</v>
      </c>
      <c r="BY112" s="184" t="b">
        <f t="shared" si="184"/>
        <v>0</v>
      </c>
      <c r="BZ112" s="184" t="b">
        <f t="shared" si="185"/>
        <v>0</v>
      </c>
      <c r="CA112" s="184" t="b">
        <f t="shared" si="186"/>
        <v>0</v>
      </c>
      <c r="CB112" s="184" t="b">
        <f t="shared" si="187"/>
        <v>0</v>
      </c>
      <c r="CC112" s="184" t="b">
        <f t="shared" si="188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140"/>
        <v/>
      </c>
      <c r="K113" s="171"/>
      <c r="L113" s="171"/>
      <c r="M113" s="171"/>
      <c r="N113" s="171" t="str">
        <f t="shared" si="141"/>
        <v/>
      </c>
      <c r="O113" s="171"/>
      <c r="P113" s="171"/>
      <c r="Q113" s="172"/>
      <c r="R113" s="173"/>
      <c r="S113" s="173"/>
      <c r="T113" s="173"/>
      <c r="U113" s="174" t="str">
        <f t="shared" si="96"/>
        <v/>
      </c>
      <c r="V113" s="175" t="str">
        <f t="shared" si="142"/>
        <v/>
      </c>
      <c r="W113" s="176" t="str">
        <f t="shared" si="143"/>
        <v/>
      </c>
      <c r="X113" s="173"/>
      <c r="Y113" s="172"/>
      <c r="Z113" s="177"/>
      <c r="AA113" s="177"/>
      <c r="AB113" s="178" t="str">
        <f t="shared" si="146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189"/>
        <v/>
      </c>
      <c r="AK113" s="171" t="str">
        <f t="shared" si="145"/>
        <v/>
      </c>
      <c r="AL113" s="183"/>
      <c r="AM113" s="183"/>
      <c r="AN113" s="184" t="b">
        <f t="shared" si="147"/>
        <v>0</v>
      </c>
      <c r="AO113" s="184" t="b">
        <f t="shared" si="148"/>
        <v>0</v>
      </c>
      <c r="AP113" s="184" t="b">
        <f t="shared" si="149"/>
        <v>0</v>
      </c>
      <c r="AQ113" s="184" t="b">
        <f t="shared" si="150"/>
        <v>0</v>
      </c>
      <c r="AR113" s="184" t="b">
        <f t="shared" si="151"/>
        <v>0</v>
      </c>
      <c r="AS113" s="184" t="b">
        <f t="shared" si="152"/>
        <v>0</v>
      </c>
      <c r="AT113" s="184" t="b">
        <f t="shared" si="153"/>
        <v>0</v>
      </c>
      <c r="AU113" s="184" t="b">
        <f t="shared" si="154"/>
        <v>0</v>
      </c>
      <c r="AV113" s="184" t="b">
        <f t="shared" si="155"/>
        <v>0</v>
      </c>
      <c r="AW113" s="184" t="b">
        <f t="shared" si="156"/>
        <v>0</v>
      </c>
      <c r="AX113" s="184" t="b">
        <f t="shared" si="157"/>
        <v>0</v>
      </c>
      <c r="AY113" s="184" t="b">
        <f t="shared" si="158"/>
        <v>0</v>
      </c>
      <c r="AZ113" s="184" t="b">
        <f t="shared" si="159"/>
        <v>0</v>
      </c>
      <c r="BA113" s="184" t="b">
        <f t="shared" si="160"/>
        <v>0</v>
      </c>
      <c r="BB113" s="184" t="b">
        <f t="shared" si="161"/>
        <v>0</v>
      </c>
      <c r="BC113" s="184" t="b">
        <f t="shared" si="162"/>
        <v>0</v>
      </c>
      <c r="BD113" s="184" t="b">
        <f t="shared" si="163"/>
        <v>0</v>
      </c>
      <c r="BE113" s="184" t="b">
        <f t="shared" si="164"/>
        <v>0</v>
      </c>
      <c r="BF113" s="184" t="b">
        <f t="shared" si="165"/>
        <v>0</v>
      </c>
      <c r="BG113" s="184" t="b">
        <f t="shared" si="166"/>
        <v>0</v>
      </c>
      <c r="BH113" s="184" t="b">
        <f t="shared" si="167"/>
        <v>0</v>
      </c>
      <c r="BI113" s="184" t="b">
        <f t="shared" si="168"/>
        <v>0</v>
      </c>
      <c r="BJ113" s="184" t="b">
        <f t="shared" si="169"/>
        <v>0</v>
      </c>
      <c r="BK113" s="184" t="b">
        <f t="shared" si="170"/>
        <v>0</v>
      </c>
      <c r="BL113" s="184" t="b">
        <f t="shared" si="171"/>
        <v>0</v>
      </c>
      <c r="BM113" s="184" t="b">
        <f t="shared" si="172"/>
        <v>0</v>
      </c>
      <c r="BN113" s="184" t="b">
        <f t="shared" si="173"/>
        <v>0</v>
      </c>
      <c r="BO113" s="184" t="b">
        <f t="shared" si="174"/>
        <v>0</v>
      </c>
      <c r="BP113" s="184" t="b">
        <f t="shared" si="175"/>
        <v>0</v>
      </c>
      <c r="BQ113" s="184" t="b">
        <f t="shared" si="176"/>
        <v>0</v>
      </c>
      <c r="BR113" s="184" t="b">
        <f t="shared" si="177"/>
        <v>0</v>
      </c>
      <c r="BS113" s="184" t="b">
        <f t="shared" si="178"/>
        <v>0</v>
      </c>
      <c r="BT113" s="184" t="b">
        <f t="shared" si="179"/>
        <v>0</v>
      </c>
      <c r="BU113" s="184" t="b">
        <f t="shared" si="180"/>
        <v>0</v>
      </c>
      <c r="BV113" s="184" t="b">
        <f t="shared" si="181"/>
        <v>0</v>
      </c>
      <c r="BW113" s="184" t="b">
        <f t="shared" si="182"/>
        <v>0</v>
      </c>
      <c r="BX113" s="184" t="b">
        <f t="shared" si="183"/>
        <v>0</v>
      </c>
      <c r="BY113" s="184" t="b">
        <f t="shared" si="184"/>
        <v>0</v>
      </c>
      <c r="BZ113" s="184" t="b">
        <f t="shared" si="185"/>
        <v>0</v>
      </c>
      <c r="CA113" s="184" t="b">
        <f t="shared" si="186"/>
        <v>0</v>
      </c>
      <c r="CB113" s="184" t="b">
        <f t="shared" si="187"/>
        <v>0</v>
      </c>
      <c r="CC113" s="184" t="b">
        <f t="shared" si="188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140"/>
        <v/>
      </c>
      <c r="K114" s="171"/>
      <c r="L114" s="171"/>
      <c r="M114" s="171"/>
      <c r="N114" s="171" t="str">
        <f t="shared" si="141"/>
        <v/>
      </c>
      <c r="O114" s="171"/>
      <c r="P114" s="171"/>
      <c r="Q114" s="172"/>
      <c r="R114" s="173"/>
      <c r="S114" s="173"/>
      <c r="T114" s="173"/>
      <c r="U114" s="174" t="str">
        <f t="shared" si="96"/>
        <v/>
      </c>
      <c r="V114" s="175" t="str">
        <f t="shared" si="142"/>
        <v/>
      </c>
      <c r="W114" s="176" t="str">
        <f t="shared" si="143"/>
        <v/>
      </c>
      <c r="X114" s="173"/>
      <c r="Y114" s="172"/>
      <c r="Z114" s="177"/>
      <c r="AA114" s="177"/>
      <c r="AB114" s="178" t="str">
        <f t="shared" si="146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189"/>
        <v/>
      </c>
      <c r="AK114" s="171" t="str">
        <f t="shared" si="145"/>
        <v/>
      </c>
      <c r="AL114" s="183"/>
      <c r="AM114" s="183"/>
      <c r="AN114" s="184" t="b">
        <f t="shared" si="147"/>
        <v>0</v>
      </c>
      <c r="AO114" s="184" t="b">
        <f t="shared" si="148"/>
        <v>0</v>
      </c>
      <c r="AP114" s="184" t="b">
        <f t="shared" si="149"/>
        <v>0</v>
      </c>
      <c r="AQ114" s="184" t="b">
        <f t="shared" si="150"/>
        <v>0</v>
      </c>
      <c r="AR114" s="184" t="b">
        <f t="shared" si="151"/>
        <v>0</v>
      </c>
      <c r="AS114" s="184" t="b">
        <f t="shared" si="152"/>
        <v>0</v>
      </c>
      <c r="AT114" s="184" t="b">
        <f t="shared" si="153"/>
        <v>0</v>
      </c>
      <c r="AU114" s="184" t="b">
        <f t="shared" si="154"/>
        <v>0</v>
      </c>
      <c r="AV114" s="184" t="b">
        <f t="shared" si="155"/>
        <v>0</v>
      </c>
      <c r="AW114" s="184" t="b">
        <f t="shared" si="156"/>
        <v>0</v>
      </c>
      <c r="AX114" s="184" t="b">
        <f t="shared" si="157"/>
        <v>0</v>
      </c>
      <c r="AY114" s="184" t="b">
        <f t="shared" si="158"/>
        <v>0</v>
      </c>
      <c r="AZ114" s="184" t="b">
        <f t="shared" si="159"/>
        <v>0</v>
      </c>
      <c r="BA114" s="184" t="b">
        <f t="shared" si="160"/>
        <v>0</v>
      </c>
      <c r="BB114" s="184" t="b">
        <f t="shared" si="161"/>
        <v>0</v>
      </c>
      <c r="BC114" s="184" t="b">
        <f t="shared" si="162"/>
        <v>0</v>
      </c>
      <c r="BD114" s="184" t="b">
        <f t="shared" si="163"/>
        <v>0</v>
      </c>
      <c r="BE114" s="184" t="b">
        <f t="shared" si="164"/>
        <v>0</v>
      </c>
      <c r="BF114" s="184" t="b">
        <f t="shared" si="165"/>
        <v>0</v>
      </c>
      <c r="BG114" s="184" t="b">
        <f t="shared" si="166"/>
        <v>0</v>
      </c>
      <c r="BH114" s="184" t="b">
        <f t="shared" si="167"/>
        <v>0</v>
      </c>
      <c r="BI114" s="184" t="b">
        <f t="shared" si="168"/>
        <v>0</v>
      </c>
      <c r="BJ114" s="184" t="b">
        <f t="shared" si="169"/>
        <v>0</v>
      </c>
      <c r="BK114" s="184" t="b">
        <f t="shared" si="170"/>
        <v>0</v>
      </c>
      <c r="BL114" s="184" t="b">
        <f t="shared" si="171"/>
        <v>0</v>
      </c>
      <c r="BM114" s="184" t="b">
        <f t="shared" si="172"/>
        <v>0</v>
      </c>
      <c r="BN114" s="184" t="b">
        <f t="shared" si="173"/>
        <v>0</v>
      </c>
      <c r="BO114" s="184" t="b">
        <f t="shared" si="174"/>
        <v>0</v>
      </c>
      <c r="BP114" s="184" t="b">
        <f t="shared" si="175"/>
        <v>0</v>
      </c>
      <c r="BQ114" s="184" t="b">
        <f t="shared" si="176"/>
        <v>0</v>
      </c>
      <c r="BR114" s="184" t="b">
        <f t="shared" si="177"/>
        <v>0</v>
      </c>
      <c r="BS114" s="184" t="b">
        <f t="shared" si="178"/>
        <v>0</v>
      </c>
      <c r="BT114" s="184" t="b">
        <f t="shared" si="179"/>
        <v>0</v>
      </c>
      <c r="BU114" s="184" t="b">
        <f t="shared" si="180"/>
        <v>0</v>
      </c>
      <c r="BV114" s="184" t="b">
        <f t="shared" si="181"/>
        <v>0</v>
      </c>
      <c r="BW114" s="184" t="b">
        <f t="shared" si="182"/>
        <v>0</v>
      </c>
      <c r="BX114" s="184" t="b">
        <f t="shared" si="183"/>
        <v>0</v>
      </c>
      <c r="BY114" s="184" t="b">
        <f t="shared" si="184"/>
        <v>0</v>
      </c>
      <c r="BZ114" s="184" t="b">
        <f t="shared" si="185"/>
        <v>0</v>
      </c>
      <c r="CA114" s="184" t="b">
        <f t="shared" si="186"/>
        <v>0</v>
      </c>
      <c r="CB114" s="184" t="b">
        <f t="shared" si="187"/>
        <v>0</v>
      </c>
      <c r="CC114" s="184" t="b">
        <f t="shared" si="188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140"/>
        <v/>
      </c>
      <c r="K115" s="171"/>
      <c r="L115" s="171"/>
      <c r="M115" s="171"/>
      <c r="N115" s="171" t="str">
        <f t="shared" si="141"/>
        <v/>
      </c>
      <c r="O115" s="171"/>
      <c r="P115" s="171"/>
      <c r="Q115" s="172"/>
      <c r="R115" s="173"/>
      <c r="S115" s="173"/>
      <c r="T115" s="173"/>
      <c r="U115" s="174" t="str">
        <f t="shared" si="96"/>
        <v/>
      </c>
      <c r="V115" s="175" t="str">
        <f t="shared" si="142"/>
        <v/>
      </c>
      <c r="W115" s="176" t="str">
        <f t="shared" si="143"/>
        <v/>
      </c>
      <c r="X115" s="173"/>
      <c r="Y115" s="172"/>
      <c r="Z115" s="177"/>
      <c r="AA115" s="177"/>
      <c r="AB115" s="178" t="str">
        <f t="shared" si="146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189"/>
        <v/>
      </c>
      <c r="AK115" s="171" t="str">
        <f t="shared" si="145"/>
        <v/>
      </c>
      <c r="AL115" s="183"/>
      <c r="AM115" s="183"/>
      <c r="AN115" s="184" t="b">
        <f t="shared" si="147"/>
        <v>0</v>
      </c>
      <c r="AO115" s="184" t="b">
        <f t="shared" si="148"/>
        <v>0</v>
      </c>
      <c r="AP115" s="184" t="b">
        <f t="shared" si="149"/>
        <v>0</v>
      </c>
      <c r="AQ115" s="184" t="b">
        <f t="shared" si="150"/>
        <v>0</v>
      </c>
      <c r="AR115" s="184" t="b">
        <f t="shared" si="151"/>
        <v>0</v>
      </c>
      <c r="AS115" s="184" t="b">
        <f t="shared" si="152"/>
        <v>0</v>
      </c>
      <c r="AT115" s="184" t="b">
        <f t="shared" si="153"/>
        <v>0</v>
      </c>
      <c r="AU115" s="184" t="b">
        <f t="shared" si="154"/>
        <v>0</v>
      </c>
      <c r="AV115" s="184" t="b">
        <f t="shared" si="155"/>
        <v>0</v>
      </c>
      <c r="AW115" s="184" t="b">
        <f t="shared" si="156"/>
        <v>0</v>
      </c>
      <c r="AX115" s="184" t="b">
        <f t="shared" si="157"/>
        <v>0</v>
      </c>
      <c r="AY115" s="184" t="b">
        <f t="shared" si="158"/>
        <v>0</v>
      </c>
      <c r="AZ115" s="184" t="b">
        <f t="shared" si="159"/>
        <v>0</v>
      </c>
      <c r="BA115" s="184" t="b">
        <f t="shared" si="160"/>
        <v>0</v>
      </c>
      <c r="BB115" s="184" t="b">
        <f t="shared" si="161"/>
        <v>0</v>
      </c>
      <c r="BC115" s="184" t="b">
        <f t="shared" si="162"/>
        <v>0</v>
      </c>
      <c r="BD115" s="184" t="b">
        <f t="shared" si="163"/>
        <v>0</v>
      </c>
      <c r="BE115" s="184" t="b">
        <f t="shared" si="164"/>
        <v>0</v>
      </c>
      <c r="BF115" s="184" t="b">
        <f t="shared" si="165"/>
        <v>0</v>
      </c>
      <c r="BG115" s="184" t="b">
        <f t="shared" si="166"/>
        <v>0</v>
      </c>
      <c r="BH115" s="184" t="b">
        <f t="shared" si="167"/>
        <v>0</v>
      </c>
      <c r="BI115" s="184" t="b">
        <f t="shared" si="168"/>
        <v>0</v>
      </c>
      <c r="BJ115" s="184" t="b">
        <f t="shared" si="169"/>
        <v>0</v>
      </c>
      <c r="BK115" s="184" t="b">
        <f t="shared" si="170"/>
        <v>0</v>
      </c>
      <c r="BL115" s="184" t="b">
        <f t="shared" si="171"/>
        <v>0</v>
      </c>
      <c r="BM115" s="184" t="b">
        <f t="shared" si="172"/>
        <v>0</v>
      </c>
      <c r="BN115" s="184" t="b">
        <f t="shared" si="173"/>
        <v>0</v>
      </c>
      <c r="BO115" s="184" t="b">
        <f t="shared" si="174"/>
        <v>0</v>
      </c>
      <c r="BP115" s="184" t="b">
        <f t="shared" si="175"/>
        <v>0</v>
      </c>
      <c r="BQ115" s="184" t="b">
        <f t="shared" si="176"/>
        <v>0</v>
      </c>
      <c r="BR115" s="184" t="b">
        <f t="shared" si="177"/>
        <v>0</v>
      </c>
      <c r="BS115" s="184" t="b">
        <f t="shared" si="178"/>
        <v>0</v>
      </c>
      <c r="BT115" s="184" t="b">
        <f t="shared" si="179"/>
        <v>0</v>
      </c>
      <c r="BU115" s="184" t="b">
        <f t="shared" si="180"/>
        <v>0</v>
      </c>
      <c r="BV115" s="184" t="b">
        <f t="shared" si="181"/>
        <v>0</v>
      </c>
      <c r="BW115" s="184" t="b">
        <f t="shared" si="182"/>
        <v>0</v>
      </c>
      <c r="BX115" s="184" t="b">
        <f t="shared" si="183"/>
        <v>0</v>
      </c>
      <c r="BY115" s="184" t="b">
        <f t="shared" si="184"/>
        <v>0</v>
      </c>
      <c r="BZ115" s="184" t="b">
        <f t="shared" si="185"/>
        <v>0</v>
      </c>
      <c r="CA115" s="184" t="b">
        <f t="shared" si="186"/>
        <v>0</v>
      </c>
      <c r="CB115" s="184" t="b">
        <f t="shared" si="187"/>
        <v>0</v>
      </c>
      <c r="CC115" s="184" t="b">
        <f t="shared" si="188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140"/>
        <v/>
      </c>
      <c r="K116" s="171"/>
      <c r="L116" s="171"/>
      <c r="M116" s="171"/>
      <c r="N116" s="171" t="str">
        <f t="shared" si="141"/>
        <v/>
      </c>
      <c r="O116" s="171"/>
      <c r="P116" s="171"/>
      <c r="Q116" s="172"/>
      <c r="R116" s="173"/>
      <c r="S116" s="173"/>
      <c r="T116" s="173"/>
      <c r="U116" s="174" t="str">
        <f t="shared" si="96"/>
        <v/>
      </c>
      <c r="V116" s="175" t="str">
        <f t="shared" si="142"/>
        <v/>
      </c>
      <c r="W116" s="176" t="str">
        <f t="shared" si="143"/>
        <v/>
      </c>
      <c r="X116" s="173"/>
      <c r="Y116" s="172"/>
      <c r="Z116" s="177"/>
      <c r="AA116" s="177"/>
      <c r="AB116" s="178" t="str">
        <f t="shared" si="146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189"/>
        <v/>
      </c>
      <c r="AK116" s="171" t="str">
        <f t="shared" si="145"/>
        <v/>
      </c>
      <c r="AL116" s="183"/>
      <c r="AM116" s="183"/>
      <c r="AN116" s="184" t="b">
        <f t="shared" si="147"/>
        <v>0</v>
      </c>
      <c r="AO116" s="184" t="b">
        <f t="shared" si="148"/>
        <v>0</v>
      </c>
      <c r="AP116" s="184" t="b">
        <f t="shared" si="149"/>
        <v>0</v>
      </c>
      <c r="AQ116" s="184" t="b">
        <f t="shared" si="150"/>
        <v>0</v>
      </c>
      <c r="AR116" s="184" t="b">
        <f t="shared" si="151"/>
        <v>0</v>
      </c>
      <c r="AS116" s="184" t="b">
        <f t="shared" si="152"/>
        <v>0</v>
      </c>
      <c r="AT116" s="184" t="b">
        <f t="shared" si="153"/>
        <v>0</v>
      </c>
      <c r="AU116" s="184" t="b">
        <f t="shared" si="154"/>
        <v>0</v>
      </c>
      <c r="AV116" s="184" t="b">
        <f t="shared" si="155"/>
        <v>0</v>
      </c>
      <c r="AW116" s="184" t="b">
        <f t="shared" si="156"/>
        <v>0</v>
      </c>
      <c r="AX116" s="184" t="b">
        <f t="shared" si="157"/>
        <v>0</v>
      </c>
      <c r="AY116" s="184" t="b">
        <f t="shared" si="158"/>
        <v>0</v>
      </c>
      <c r="AZ116" s="184" t="b">
        <f t="shared" si="159"/>
        <v>0</v>
      </c>
      <c r="BA116" s="184" t="b">
        <f t="shared" si="160"/>
        <v>0</v>
      </c>
      <c r="BB116" s="184" t="b">
        <f t="shared" si="161"/>
        <v>0</v>
      </c>
      <c r="BC116" s="184" t="b">
        <f t="shared" si="162"/>
        <v>0</v>
      </c>
      <c r="BD116" s="184" t="b">
        <f t="shared" si="163"/>
        <v>0</v>
      </c>
      <c r="BE116" s="184" t="b">
        <f t="shared" si="164"/>
        <v>0</v>
      </c>
      <c r="BF116" s="184" t="b">
        <f t="shared" si="165"/>
        <v>0</v>
      </c>
      <c r="BG116" s="184" t="b">
        <f t="shared" si="166"/>
        <v>0</v>
      </c>
      <c r="BH116" s="184" t="b">
        <f t="shared" si="167"/>
        <v>0</v>
      </c>
      <c r="BI116" s="184" t="b">
        <f t="shared" si="168"/>
        <v>0</v>
      </c>
      <c r="BJ116" s="184" t="b">
        <f t="shared" si="169"/>
        <v>0</v>
      </c>
      <c r="BK116" s="184" t="b">
        <f t="shared" si="170"/>
        <v>0</v>
      </c>
      <c r="BL116" s="184" t="b">
        <f t="shared" si="171"/>
        <v>0</v>
      </c>
      <c r="BM116" s="184" t="b">
        <f t="shared" si="172"/>
        <v>0</v>
      </c>
      <c r="BN116" s="184" t="b">
        <f t="shared" si="173"/>
        <v>0</v>
      </c>
      <c r="BO116" s="184" t="b">
        <f t="shared" si="174"/>
        <v>0</v>
      </c>
      <c r="BP116" s="184" t="b">
        <f t="shared" si="175"/>
        <v>0</v>
      </c>
      <c r="BQ116" s="184" t="b">
        <f t="shared" si="176"/>
        <v>0</v>
      </c>
      <c r="BR116" s="184" t="b">
        <f t="shared" si="177"/>
        <v>0</v>
      </c>
      <c r="BS116" s="184" t="b">
        <f t="shared" si="178"/>
        <v>0</v>
      </c>
      <c r="BT116" s="184" t="b">
        <f t="shared" si="179"/>
        <v>0</v>
      </c>
      <c r="BU116" s="184" t="b">
        <f t="shared" si="180"/>
        <v>0</v>
      </c>
      <c r="BV116" s="184" t="b">
        <f t="shared" si="181"/>
        <v>0</v>
      </c>
      <c r="BW116" s="184" t="b">
        <f t="shared" si="182"/>
        <v>0</v>
      </c>
      <c r="BX116" s="184" t="b">
        <f t="shared" si="183"/>
        <v>0</v>
      </c>
      <c r="BY116" s="184" t="b">
        <f t="shared" si="184"/>
        <v>0</v>
      </c>
      <c r="BZ116" s="184" t="b">
        <f t="shared" si="185"/>
        <v>0</v>
      </c>
      <c r="CA116" s="184" t="b">
        <f t="shared" si="186"/>
        <v>0</v>
      </c>
      <c r="CB116" s="184" t="b">
        <f t="shared" si="187"/>
        <v>0</v>
      </c>
      <c r="CC116" s="184" t="b">
        <f t="shared" si="188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140"/>
        <v/>
      </c>
      <c r="K117" s="171"/>
      <c r="L117" s="171"/>
      <c r="M117" s="171"/>
      <c r="N117" s="171" t="str">
        <f t="shared" si="141"/>
        <v/>
      </c>
      <c r="O117" s="171"/>
      <c r="P117" s="171"/>
      <c r="Q117" s="172"/>
      <c r="R117" s="173"/>
      <c r="S117" s="173"/>
      <c r="T117" s="173"/>
      <c r="U117" s="174" t="str">
        <f t="shared" si="96"/>
        <v/>
      </c>
      <c r="V117" s="175" t="str">
        <f t="shared" si="142"/>
        <v/>
      </c>
      <c r="W117" s="176" t="str">
        <f t="shared" si="143"/>
        <v/>
      </c>
      <c r="X117" s="173"/>
      <c r="Y117" s="172"/>
      <c r="Z117" s="177"/>
      <c r="AA117" s="177"/>
      <c r="AB117" s="178" t="str">
        <f t="shared" si="146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189"/>
        <v/>
      </c>
      <c r="AK117" s="171" t="str">
        <f t="shared" si="145"/>
        <v/>
      </c>
      <c r="AL117" s="183"/>
      <c r="AM117" s="183"/>
      <c r="AN117" s="184" t="b">
        <f t="shared" si="147"/>
        <v>0</v>
      </c>
      <c r="AO117" s="184" t="b">
        <f t="shared" si="148"/>
        <v>0</v>
      </c>
      <c r="AP117" s="184" t="b">
        <f t="shared" si="149"/>
        <v>0</v>
      </c>
      <c r="AQ117" s="184" t="b">
        <f t="shared" si="150"/>
        <v>0</v>
      </c>
      <c r="AR117" s="184" t="b">
        <f t="shared" si="151"/>
        <v>0</v>
      </c>
      <c r="AS117" s="184" t="b">
        <f t="shared" si="152"/>
        <v>0</v>
      </c>
      <c r="AT117" s="184" t="b">
        <f t="shared" si="153"/>
        <v>0</v>
      </c>
      <c r="AU117" s="184" t="b">
        <f t="shared" si="154"/>
        <v>0</v>
      </c>
      <c r="AV117" s="184" t="b">
        <f t="shared" si="155"/>
        <v>0</v>
      </c>
      <c r="AW117" s="184" t="b">
        <f t="shared" si="156"/>
        <v>0</v>
      </c>
      <c r="AX117" s="184" t="b">
        <f t="shared" si="157"/>
        <v>0</v>
      </c>
      <c r="AY117" s="184" t="b">
        <f t="shared" si="158"/>
        <v>0</v>
      </c>
      <c r="AZ117" s="184" t="b">
        <f t="shared" si="159"/>
        <v>0</v>
      </c>
      <c r="BA117" s="184" t="b">
        <f t="shared" si="160"/>
        <v>0</v>
      </c>
      <c r="BB117" s="184" t="b">
        <f t="shared" si="161"/>
        <v>0</v>
      </c>
      <c r="BC117" s="184" t="b">
        <f t="shared" si="162"/>
        <v>0</v>
      </c>
      <c r="BD117" s="184" t="b">
        <f t="shared" si="163"/>
        <v>0</v>
      </c>
      <c r="BE117" s="184" t="b">
        <f t="shared" si="164"/>
        <v>0</v>
      </c>
      <c r="BF117" s="184" t="b">
        <f t="shared" si="165"/>
        <v>0</v>
      </c>
      <c r="BG117" s="184" t="b">
        <f t="shared" si="166"/>
        <v>0</v>
      </c>
      <c r="BH117" s="184" t="b">
        <f t="shared" si="167"/>
        <v>0</v>
      </c>
      <c r="BI117" s="184" t="b">
        <f t="shared" si="168"/>
        <v>0</v>
      </c>
      <c r="BJ117" s="184" t="b">
        <f t="shared" si="169"/>
        <v>0</v>
      </c>
      <c r="BK117" s="184" t="b">
        <f t="shared" si="170"/>
        <v>0</v>
      </c>
      <c r="BL117" s="184" t="b">
        <f t="shared" si="171"/>
        <v>0</v>
      </c>
      <c r="BM117" s="184" t="b">
        <f t="shared" si="172"/>
        <v>0</v>
      </c>
      <c r="BN117" s="184" t="b">
        <f t="shared" si="173"/>
        <v>0</v>
      </c>
      <c r="BO117" s="184" t="b">
        <f t="shared" si="174"/>
        <v>0</v>
      </c>
      <c r="BP117" s="184" t="b">
        <f t="shared" si="175"/>
        <v>0</v>
      </c>
      <c r="BQ117" s="184" t="b">
        <f t="shared" si="176"/>
        <v>0</v>
      </c>
      <c r="BR117" s="184" t="b">
        <f t="shared" si="177"/>
        <v>0</v>
      </c>
      <c r="BS117" s="184" t="b">
        <f t="shared" si="178"/>
        <v>0</v>
      </c>
      <c r="BT117" s="184" t="b">
        <f t="shared" si="179"/>
        <v>0</v>
      </c>
      <c r="BU117" s="184" t="b">
        <f t="shared" si="180"/>
        <v>0</v>
      </c>
      <c r="BV117" s="184" t="b">
        <f t="shared" si="181"/>
        <v>0</v>
      </c>
      <c r="BW117" s="184" t="b">
        <f t="shared" si="182"/>
        <v>0</v>
      </c>
      <c r="BX117" s="184" t="b">
        <f t="shared" si="183"/>
        <v>0</v>
      </c>
      <c r="BY117" s="184" t="b">
        <f t="shared" si="184"/>
        <v>0</v>
      </c>
      <c r="BZ117" s="184" t="b">
        <f t="shared" si="185"/>
        <v>0</v>
      </c>
      <c r="CA117" s="184" t="b">
        <f t="shared" si="186"/>
        <v>0</v>
      </c>
      <c r="CB117" s="184" t="b">
        <f t="shared" si="187"/>
        <v>0</v>
      </c>
      <c r="CC117" s="184" t="b">
        <f t="shared" si="188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140"/>
        <v/>
      </c>
      <c r="K118" s="171"/>
      <c r="L118" s="171"/>
      <c r="M118" s="171"/>
      <c r="N118" s="171" t="str">
        <f t="shared" si="141"/>
        <v/>
      </c>
      <c r="O118" s="171"/>
      <c r="P118" s="171"/>
      <c r="Q118" s="172"/>
      <c r="R118" s="173"/>
      <c r="S118" s="173"/>
      <c r="T118" s="173"/>
      <c r="U118" s="174" t="str">
        <f t="shared" si="96"/>
        <v/>
      </c>
      <c r="V118" s="175" t="str">
        <f t="shared" si="142"/>
        <v/>
      </c>
      <c r="W118" s="176" t="str">
        <f t="shared" si="143"/>
        <v/>
      </c>
      <c r="X118" s="173"/>
      <c r="Y118" s="172"/>
      <c r="Z118" s="177"/>
      <c r="AA118" s="177"/>
      <c r="AB118" s="178" t="str">
        <f t="shared" si="146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189"/>
        <v/>
      </c>
      <c r="AK118" s="171" t="str">
        <f t="shared" si="145"/>
        <v/>
      </c>
      <c r="AL118" s="183"/>
      <c r="AM118" s="183"/>
      <c r="AN118" s="184" t="b">
        <f t="shared" si="147"/>
        <v>0</v>
      </c>
      <c r="AO118" s="184" t="b">
        <f t="shared" si="148"/>
        <v>0</v>
      </c>
      <c r="AP118" s="184" t="b">
        <f t="shared" si="149"/>
        <v>0</v>
      </c>
      <c r="AQ118" s="184" t="b">
        <f t="shared" si="150"/>
        <v>0</v>
      </c>
      <c r="AR118" s="184" t="b">
        <f t="shared" si="151"/>
        <v>0</v>
      </c>
      <c r="AS118" s="184" t="b">
        <f t="shared" si="152"/>
        <v>0</v>
      </c>
      <c r="AT118" s="184" t="b">
        <f t="shared" si="153"/>
        <v>0</v>
      </c>
      <c r="AU118" s="184" t="b">
        <f t="shared" si="154"/>
        <v>0</v>
      </c>
      <c r="AV118" s="184" t="b">
        <f t="shared" si="155"/>
        <v>0</v>
      </c>
      <c r="AW118" s="184" t="b">
        <f t="shared" si="156"/>
        <v>0</v>
      </c>
      <c r="AX118" s="184" t="b">
        <f t="shared" si="157"/>
        <v>0</v>
      </c>
      <c r="AY118" s="184" t="b">
        <f t="shared" si="158"/>
        <v>0</v>
      </c>
      <c r="AZ118" s="184" t="b">
        <f t="shared" si="159"/>
        <v>0</v>
      </c>
      <c r="BA118" s="184" t="b">
        <f t="shared" si="160"/>
        <v>0</v>
      </c>
      <c r="BB118" s="184" t="b">
        <f t="shared" si="161"/>
        <v>0</v>
      </c>
      <c r="BC118" s="184" t="b">
        <f t="shared" si="162"/>
        <v>0</v>
      </c>
      <c r="BD118" s="184" t="b">
        <f t="shared" si="163"/>
        <v>0</v>
      </c>
      <c r="BE118" s="184" t="b">
        <f t="shared" si="164"/>
        <v>0</v>
      </c>
      <c r="BF118" s="184" t="b">
        <f t="shared" si="165"/>
        <v>0</v>
      </c>
      <c r="BG118" s="184" t="b">
        <f t="shared" si="166"/>
        <v>0</v>
      </c>
      <c r="BH118" s="184" t="b">
        <f t="shared" si="167"/>
        <v>0</v>
      </c>
      <c r="BI118" s="184" t="b">
        <f t="shared" si="168"/>
        <v>0</v>
      </c>
      <c r="BJ118" s="184" t="b">
        <f t="shared" si="169"/>
        <v>0</v>
      </c>
      <c r="BK118" s="184" t="b">
        <f t="shared" si="170"/>
        <v>0</v>
      </c>
      <c r="BL118" s="184" t="b">
        <f t="shared" si="171"/>
        <v>0</v>
      </c>
      <c r="BM118" s="184" t="b">
        <f t="shared" si="172"/>
        <v>0</v>
      </c>
      <c r="BN118" s="184" t="b">
        <f t="shared" si="173"/>
        <v>0</v>
      </c>
      <c r="BO118" s="184" t="b">
        <f t="shared" si="174"/>
        <v>0</v>
      </c>
      <c r="BP118" s="184" t="b">
        <f t="shared" si="175"/>
        <v>0</v>
      </c>
      <c r="BQ118" s="184" t="b">
        <f t="shared" si="176"/>
        <v>0</v>
      </c>
      <c r="BR118" s="184" t="b">
        <f t="shared" si="177"/>
        <v>0</v>
      </c>
      <c r="BS118" s="184" t="b">
        <f t="shared" si="178"/>
        <v>0</v>
      </c>
      <c r="BT118" s="184" t="b">
        <f t="shared" si="179"/>
        <v>0</v>
      </c>
      <c r="BU118" s="184" t="b">
        <f t="shared" si="180"/>
        <v>0</v>
      </c>
      <c r="BV118" s="184" t="b">
        <f t="shared" si="181"/>
        <v>0</v>
      </c>
      <c r="BW118" s="184" t="b">
        <f t="shared" si="182"/>
        <v>0</v>
      </c>
      <c r="BX118" s="184" t="b">
        <f t="shared" si="183"/>
        <v>0</v>
      </c>
      <c r="BY118" s="184" t="b">
        <f t="shared" si="184"/>
        <v>0</v>
      </c>
      <c r="BZ118" s="184" t="b">
        <f t="shared" si="185"/>
        <v>0</v>
      </c>
      <c r="CA118" s="184" t="b">
        <f t="shared" si="186"/>
        <v>0</v>
      </c>
      <c r="CB118" s="184" t="b">
        <f t="shared" si="187"/>
        <v>0</v>
      </c>
      <c r="CC118" s="184" t="b">
        <f t="shared" si="188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140"/>
        <v/>
      </c>
      <c r="K119" s="171"/>
      <c r="L119" s="171"/>
      <c r="M119" s="171"/>
      <c r="N119" s="171" t="str">
        <f t="shared" si="141"/>
        <v/>
      </c>
      <c r="O119" s="171"/>
      <c r="P119" s="171"/>
      <c r="Q119" s="172"/>
      <c r="R119" s="173"/>
      <c r="S119" s="173"/>
      <c r="T119" s="173"/>
      <c r="U119" s="174" t="str">
        <f t="shared" si="96"/>
        <v/>
      </c>
      <c r="V119" s="175" t="str">
        <f t="shared" si="142"/>
        <v/>
      </c>
      <c r="W119" s="176" t="str">
        <f t="shared" si="143"/>
        <v/>
      </c>
      <c r="X119" s="173"/>
      <c r="Y119" s="172"/>
      <c r="Z119" s="177"/>
      <c r="AA119" s="177"/>
      <c r="AB119" s="178" t="str">
        <f t="shared" si="146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189"/>
        <v/>
      </c>
      <c r="AK119" s="171" t="str">
        <f t="shared" si="145"/>
        <v/>
      </c>
      <c r="AL119" s="183"/>
      <c r="AM119" s="183"/>
      <c r="AN119" s="184" t="b">
        <f t="shared" si="147"/>
        <v>0</v>
      </c>
      <c r="AO119" s="184" t="b">
        <f t="shared" si="148"/>
        <v>0</v>
      </c>
      <c r="AP119" s="184" t="b">
        <f t="shared" si="149"/>
        <v>0</v>
      </c>
      <c r="AQ119" s="184" t="b">
        <f t="shared" si="150"/>
        <v>0</v>
      </c>
      <c r="AR119" s="184" t="b">
        <f t="shared" si="151"/>
        <v>0</v>
      </c>
      <c r="AS119" s="184" t="b">
        <f t="shared" si="152"/>
        <v>0</v>
      </c>
      <c r="AT119" s="184" t="b">
        <f t="shared" si="153"/>
        <v>0</v>
      </c>
      <c r="AU119" s="184" t="b">
        <f t="shared" si="154"/>
        <v>0</v>
      </c>
      <c r="AV119" s="184" t="b">
        <f t="shared" si="155"/>
        <v>0</v>
      </c>
      <c r="AW119" s="184" t="b">
        <f t="shared" si="156"/>
        <v>0</v>
      </c>
      <c r="AX119" s="184" t="b">
        <f t="shared" si="157"/>
        <v>0</v>
      </c>
      <c r="AY119" s="184" t="b">
        <f t="shared" si="158"/>
        <v>0</v>
      </c>
      <c r="AZ119" s="184" t="b">
        <f t="shared" si="159"/>
        <v>0</v>
      </c>
      <c r="BA119" s="184" t="b">
        <f t="shared" si="160"/>
        <v>0</v>
      </c>
      <c r="BB119" s="184" t="b">
        <f t="shared" si="161"/>
        <v>0</v>
      </c>
      <c r="BC119" s="184" t="b">
        <f t="shared" si="162"/>
        <v>0</v>
      </c>
      <c r="BD119" s="184" t="b">
        <f t="shared" si="163"/>
        <v>0</v>
      </c>
      <c r="BE119" s="184" t="b">
        <f t="shared" si="164"/>
        <v>0</v>
      </c>
      <c r="BF119" s="184" t="b">
        <f t="shared" si="165"/>
        <v>0</v>
      </c>
      <c r="BG119" s="184" t="b">
        <f t="shared" si="166"/>
        <v>0</v>
      </c>
      <c r="BH119" s="184" t="b">
        <f t="shared" si="167"/>
        <v>0</v>
      </c>
      <c r="BI119" s="184" t="b">
        <f t="shared" si="168"/>
        <v>0</v>
      </c>
      <c r="BJ119" s="184" t="b">
        <f t="shared" si="169"/>
        <v>0</v>
      </c>
      <c r="BK119" s="184" t="b">
        <f t="shared" si="170"/>
        <v>0</v>
      </c>
      <c r="BL119" s="184" t="b">
        <f t="shared" si="171"/>
        <v>0</v>
      </c>
      <c r="BM119" s="184" t="b">
        <f t="shared" si="172"/>
        <v>0</v>
      </c>
      <c r="BN119" s="184" t="b">
        <f t="shared" si="173"/>
        <v>0</v>
      </c>
      <c r="BO119" s="184" t="b">
        <f t="shared" si="174"/>
        <v>0</v>
      </c>
      <c r="BP119" s="184" t="b">
        <f t="shared" si="175"/>
        <v>0</v>
      </c>
      <c r="BQ119" s="184" t="b">
        <f t="shared" si="176"/>
        <v>0</v>
      </c>
      <c r="BR119" s="184" t="b">
        <f t="shared" si="177"/>
        <v>0</v>
      </c>
      <c r="BS119" s="184" t="b">
        <f t="shared" si="178"/>
        <v>0</v>
      </c>
      <c r="BT119" s="184" t="b">
        <f t="shared" si="179"/>
        <v>0</v>
      </c>
      <c r="BU119" s="184" t="b">
        <f t="shared" si="180"/>
        <v>0</v>
      </c>
      <c r="BV119" s="184" t="b">
        <f t="shared" si="181"/>
        <v>0</v>
      </c>
      <c r="BW119" s="184" t="b">
        <f t="shared" si="182"/>
        <v>0</v>
      </c>
      <c r="BX119" s="184" t="b">
        <f t="shared" si="183"/>
        <v>0</v>
      </c>
      <c r="BY119" s="184" t="b">
        <f t="shared" si="184"/>
        <v>0</v>
      </c>
      <c r="BZ119" s="184" t="b">
        <f t="shared" si="185"/>
        <v>0</v>
      </c>
      <c r="CA119" s="184" t="b">
        <f t="shared" si="186"/>
        <v>0</v>
      </c>
      <c r="CB119" s="184" t="b">
        <f t="shared" si="187"/>
        <v>0</v>
      </c>
      <c r="CC119" s="184" t="b">
        <f t="shared" si="188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140"/>
        <v/>
      </c>
      <c r="K120" s="171"/>
      <c r="L120" s="171"/>
      <c r="M120" s="171"/>
      <c r="N120" s="171" t="str">
        <f t="shared" si="141"/>
        <v/>
      </c>
      <c r="O120" s="171"/>
      <c r="P120" s="171"/>
      <c r="Q120" s="172"/>
      <c r="R120" s="173"/>
      <c r="S120" s="173"/>
      <c r="T120" s="173"/>
      <c r="U120" s="174" t="str">
        <f t="shared" si="96"/>
        <v/>
      </c>
      <c r="V120" s="175" t="str">
        <f t="shared" si="142"/>
        <v/>
      </c>
      <c r="W120" s="176" t="str">
        <f t="shared" si="143"/>
        <v/>
      </c>
      <c r="X120" s="173"/>
      <c r="Y120" s="172"/>
      <c r="Z120" s="177"/>
      <c r="AA120" s="177"/>
      <c r="AB120" s="178" t="str">
        <f t="shared" si="146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189"/>
        <v/>
      </c>
      <c r="AK120" s="171" t="str">
        <f t="shared" si="145"/>
        <v/>
      </c>
      <c r="AL120" s="183"/>
      <c r="AM120" s="183"/>
      <c r="AN120" s="184" t="b">
        <f t="shared" si="147"/>
        <v>0</v>
      </c>
      <c r="AO120" s="184" t="b">
        <f t="shared" si="148"/>
        <v>0</v>
      </c>
      <c r="AP120" s="184" t="b">
        <f t="shared" si="149"/>
        <v>0</v>
      </c>
      <c r="AQ120" s="184" t="b">
        <f t="shared" si="150"/>
        <v>0</v>
      </c>
      <c r="AR120" s="184" t="b">
        <f t="shared" si="151"/>
        <v>0</v>
      </c>
      <c r="AS120" s="184" t="b">
        <f t="shared" si="152"/>
        <v>0</v>
      </c>
      <c r="AT120" s="184" t="b">
        <f t="shared" si="153"/>
        <v>0</v>
      </c>
      <c r="AU120" s="184" t="b">
        <f t="shared" si="154"/>
        <v>0</v>
      </c>
      <c r="AV120" s="184" t="b">
        <f t="shared" si="155"/>
        <v>0</v>
      </c>
      <c r="AW120" s="184" t="b">
        <f t="shared" si="156"/>
        <v>0</v>
      </c>
      <c r="AX120" s="184" t="b">
        <f t="shared" si="157"/>
        <v>0</v>
      </c>
      <c r="AY120" s="184" t="b">
        <f t="shared" si="158"/>
        <v>0</v>
      </c>
      <c r="AZ120" s="184" t="b">
        <f t="shared" si="159"/>
        <v>0</v>
      </c>
      <c r="BA120" s="184" t="b">
        <f t="shared" si="160"/>
        <v>0</v>
      </c>
      <c r="BB120" s="184" t="b">
        <f t="shared" si="161"/>
        <v>0</v>
      </c>
      <c r="BC120" s="184" t="b">
        <f t="shared" si="162"/>
        <v>0</v>
      </c>
      <c r="BD120" s="184" t="b">
        <f t="shared" si="163"/>
        <v>0</v>
      </c>
      <c r="BE120" s="184" t="b">
        <f t="shared" si="164"/>
        <v>0</v>
      </c>
      <c r="BF120" s="184" t="b">
        <f t="shared" si="165"/>
        <v>0</v>
      </c>
      <c r="BG120" s="184" t="b">
        <f t="shared" si="166"/>
        <v>0</v>
      </c>
      <c r="BH120" s="184" t="b">
        <f t="shared" si="167"/>
        <v>0</v>
      </c>
      <c r="BI120" s="184" t="b">
        <f t="shared" si="168"/>
        <v>0</v>
      </c>
      <c r="BJ120" s="184" t="b">
        <f t="shared" si="169"/>
        <v>0</v>
      </c>
      <c r="BK120" s="184" t="b">
        <f t="shared" si="170"/>
        <v>0</v>
      </c>
      <c r="BL120" s="184" t="b">
        <f t="shared" si="171"/>
        <v>0</v>
      </c>
      <c r="BM120" s="184" t="b">
        <f t="shared" si="172"/>
        <v>0</v>
      </c>
      <c r="BN120" s="184" t="b">
        <f t="shared" si="173"/>
        <v>0</v>
      </c>
      <c r="BO120" s="184" t="b">
        <f t="shared" si="174"/>
        <v>0</v>
      </c>
      <c r="BP120" s="184" t="b">
        <f t="shared" si="175"/>
        <v>0</v>
      </c>
      <c r="BQ120" s="184" t="b">
        <f t="shared" si="176"/>
        <v>0</v>
      </c>
      <c r="BR120" s="184" t="b">
        <f t="shared" si="177"/>
        <v>0</v>
      </c>
      <c r="BS120" s="184" t="b">
        <f t="shared" si="178"/>
        <v>0</v>
      </c>
      <c r="BT120" s="184" t="b">
        <f t="shared" si="179"/>
        <v>0</v>
      </c>
      <c r="BU120" s="184" t="b">
        <f t="shared" si="180"/>
        <v>0</v>
      </c>
      <c r="BV120" s="184" t="b">
        <f t="shared" si="181"/>
        <v>0</v>
      </c>
      <c r="BW120" s="184" t="b">
        <f t="shared" si="182"/>
        <v>0</v>
      </c>
      <c r="BX120" s="184" t="b">
        <f t="shared" si="183"/>
        <v>0</v>
      </c>
      <c r="BY120" s="184" t="b">
        <f t="shared" si="184"/>
        <v>0</v>
      </c>
      <c r="BZ120" s="184" t="b">
        <f t="shared" si="185"/>
        <v>0</v>
      </c>
      <c r="CA120" s="184" t="b">
        <f t="shared" si="186"/>
        <v>0</v>
      </c>
      <c r="CB120" s="184" t="b">
        <f t="shared" si="187"/>
        <v>0</v>
      </c>
      <c r="CC120" s="184" t="b">
        <f t="shared" si="188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140"/>
        <v/>
      </c>
      <c r="K121" s="171"/>
      <c r="L121" s="171"/>
      <c r="M121" s="171"/>
      <c r="N121" s="171" t="str">
        <f t="shared" si="141"/>
        <v/>
      </c>
      <c r="O121" s="171"/>
      <c r="P121" s="171"/>
      <c r="Q121" s="172"/>
      <c r="R121" s="173"/>
      <c r="S121" s="173"/>
      <c r="T121" s="173"/>
      <c r="U121" s="174" t="str">
        <f t="shared" si="96"/>
        <v/>
      </c>
      <c r="V121" s="175" t="str">
        <f t="shared" si="142"/>
        <v/>
      </c>
      <c r="W121" s="176" t="str">
        <f t="shared" si="143"/>
        <v/>
      </c>
      <c r="X121" s="173"/>
      <c r="Y121" s="172"/>
      <c r="Z121" s="177"/>
      <c r="AA121" s="177"/>
      <c r="AB121" s="178" t="str">
        <f t="shared" si="146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189"/>
        <v/>
      </c>
      <c r="AK121" s="171" t="str">
        <f t="shared" si="145"/>
        <v/>
      </c>
      <c r="AL121" s="183"/>
      <c r="AM121" s="183"/>
      <c r="AN121" s="184" t="b">
        <f t="shared" si="147"/>
        <v>0</v>
      </c>
      <c r="AO121" s="184" t="b">
        <f t="shared" si="148"/>
        <v>0</v>
      </c>
      <c r="AP121" s="184" t="b">
        <f t="shared" si="149"/>
        <v>0</v>
      </c>
      <c r="AQ121" s="184" t="b">
        <f t="shared" si="150"/>
        <v>0</v>
      </c>
      <c r="AR121" s="184" t="b">
        <f t="shared" si="151"/>
        <v>0</v>
      </c>
      <c r="AS121" s="184" t="b">
        <f t="shared" si="152"/>
        <v>0</v>
      </c>
      <c r="AT121" s="184" t="b">
        <f t="shared" si="153"/>
        <v>0</v>
      </c>
      <c r="AU121" s="184" t="b">
        <f t="shared" si="154"/>
        <v>0</v>
      </c>
      <c r="AV121" s="184" t="b">
        <f t="shared" si="155"/>
        <v>0</v>
      </c>
      <c r="AW121" s="184" t="b">
        <f t="shared" si="156"/>
        <v>0</v>
      </c>
      <c r="AX121" s="184" t="b">
        <f t="shared" si="157"/>
        <v>0</v>
      </c>
      <c r="AY121" s="184" t="b">
        <f t="shared" si="158"/>
        <v>0</v>
      </c>
      <c r="AZ121" s="184" t="b">
        <f t="shared" si="159"/>
        <v>0</v>
      </c>
      <c r="BA121" s="184" t="b">
        <f t="shared" si="160"/>
        <v>0</v>
      </c>
      <c r="BB121" s="184" t="b">
        <f t="shared" si="161"/>
        <v>0</v>
      </c>
      <c r="BC121" s="184" t="b">
        <f t="shared" si="162"/>
        <v>0</v>
      </c>
      <c r="BD121" s="184" t="b">
        <f t="shared" si="163"/>
        <v>0</v>
      </c>
      <c r="BE121" s="184" t="b">
        <f t="shared" si="164"/>
        <v>0</v>
      </c>
      <c r="BF121" s="184" t="b">
        <f t="shared" si="165"/>
        <v>0</v>
      </c>
      <c r="BG121" s="184" t="b">
        <f t="shared" si="166"/>
        <v>0</v>
      </c>
      <c r="BH121" s="184" t="b">
        <f t="shared" si="167"/>
        <v>0</v>
      </c>
      <c r="BI121" s="184" t="b">
        <f t="shared" si="168"/>
        <v>0</v>
      </c>
      <c r="BJ121" s="184" t="b">
        <f t="shared" si="169"/>
        <v>0</v>
      </c>
      <c r="BK121" s="184" t="b">
        <f t="shared" si="170"/>
        <v>0</v>
      </c>
      <c r="BL121" s="184" t="b">
        <f t="shared" si="171"/>
        <v>0</v>
      </c>
      <c r="BM121" s="184" t="b">
        <f t="shared" si="172"/>
        <v>0</v>
      </c>
      <c r="BN121" s="184" t="b">
        <f t="shared" si="173"/>
        <v>0</v>
      </c>
      <c r="BO121" s="184" t="b">
        <f t="shared" si="174"/>
        <v>0</v>
      </c>
      <c r="BP121" s="184" t="b">
        <f t="shared" si="175"/>
        <v>0</v>
      </c>
      <c r="BQ121" s="184" t="b">
        <f t="shared" si="176"/>
        <v>0</v>
      </c>
      <c r="BR121" s="184" t="b">
        <f t="shared" si="177"/>
        <v>0</v>
      </c>
      <c r="BS121" s="184" t="b">
        <f t="shared" si="178"/>
        <v>0</v>
      </c>
      <c r="BT121" s="184" t="b">
        <f t="shared" si="179"/>
        <v>0</v>
      </c>
      <c r="BU121" s="184" t="b">
        <f t="shared" si="180"/>
        <v>0</v>
      </c>
      <c r="BV121" s="184" t="b">
        <f t="shared" si="181"/>
        <v>0</v>
      </c>
      <c r="BW121" s="184" t="b">
        <f t="shared" si="182"/>
        <v>0</v>
      </c>
      <c r="BX121" s="184" t="b">
        <f t="shared" si="183"/>
        <v>0</v>
      </c>
      <c r="BY121" s="184" t="b">
        <f t="shared" si="184"/>
        <v>0</v>
      </c>
      <c r="BZ121" s="184" t="b">
        <f t="shared" si="185"/>
        <v>0</v>
      </c>
      <c r="CA121" s="184" t="b">
        <f t="shared" si="186"/>
        <v>0</v>
      </c>
      <c r="CB121" s="184" t="b">
        <f t="shared" si="187"/>
        <v>0</v>
      </c>
      <c r="CC121" s="184" t="b">
        <f t="shared" si="188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140"/>
        <v/>
      </c>
      <c r="K122" s="171"/>
      <c r="L122" s="171"/>
      <c r="M122" s="171"/>
      <c r="N122" s="171" t="str">
        <f t="shared" si="141"/>
        <v/>
      </c>
      <c r="O122" s="171"/>
      <c r="P122" s="171"/>
      <c r="Q122" s="172"/>
      <c r="R122" s="173"/>
      <c r="S122" s="173"/>
      <c r="T122" s="173"/>
      <c r="U122" s="174" t="str">
        <f t="shared" si="96"/>
        <v/>
      </c>
      <c r="V122" s="175" t="str">
        <f t="shared" si="142"/>
        <v/>
      </c>
      <c r="W122" s="176" t="str">
        <f t="shared" si="143"/>
        <v/>
      </c>
      <c r="X122" s="173"/>
      <c r="Y122" s="172"/>
      <c r="Z122" s="177"/>
      <c r="AA122" s="177"/>
      <c r="AB122" s="178" t="str">
        <f t="shared" si="146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189"/>
        <v/>
      </c>
      <c r="AK122" s="171" t="str">
        <f t="shared" si="145"/>
        <v/>
      </c>
      <c r="AL122" s="183"/>
      <c r="AM122" s="183"/>
      <c r="AN122" s="184" t="b">
        <f t="shared" si="147"/>
        <v>0</v>
      </c>
      <c r="AO122" s="184" t="b">
        <f t="shared" si="148"/>
        <v>0</v>
      </c>
      <c r="AP122" s="184" t="b">
        <f t="shared" si="149"/>
        <v>0</v>
      </c>
      <c r="AQ122" s="184" t="b">
        <f t="shared" si="150"/>
        <v>0</v>
      </c>
      <c r="AR122" s="184" t="b">
        <f t="shared" si="151"/>
        <v>0</v>
      </c>
      <c r="AS122" s="184" t="b">
        <f t="shared" si="152"/>
        <v>0</v>
      </c>
      <c r="AT122" s="184" t="b">
        <f t="shared" si="153"/>
        <v>0</v>
      </c>
      <c r="AU122" s="184" t="b">
        <f t="shared" si="154"/>
        <v>0</v>
      </c>
      <c r="AV122" s="184" t="b">
        <f t="shared" si="155"/>
        <v>0</v>
      </c>
      <c r="AW122" s="184" t="b">
        <f t="shared" si="156"/>
        <v>0</v>
      </c>
      <c r="AX122" s="184" t="b">
        <f t="shared" si="157"/>
        <v>0</v>
      </c>
      <c r="AY122" s="184" t="b">
        <f t="shared" si="158"/>
        <v>0</v>
      </c>
      <c r="AZ122" s="184" t="b">
        <f t="shared" si="159"/>
        <v>0</v>
      </c>
      <c r="BA122" s="184" t="b">
        <f t="shared" si="160"/>
        <v>0</v>
      </c>
      <c r="BB122" s="184" t="b">
        <f t="shared" si="161"/>
        <v>0</v>
      </c>
      <c r="BC122" s="184" t="b">
        <f t="shared" si="162"/>
        <v>0</v>
      </c>
      <c r="BD122" s="184" t="b">
        <f t="shared" si="163"/>
        <v>0</v>
      </c>
      <c r="BE122" s="184" t="b">
        <f t="shared" si="164"/>
        <v>0</v>
      </c>
      <c r="BF122" s="184" t="b">
        <f t="shared" si="165"/>
        <v>0</v>
      </c>
      <c r="BG122" s="184" t="b">
        <f t="shared" si="166"/>
        <v>0</v>
      </c>
      <c r="BH122" s="184" t="b">
        <f t="shared" si="167"/>
        <v>0</v>
      </c>
      <c r="BI122" s="184" t="b">
        <f t="shared" si="168"/>
        <v>0</v>
      </c>
      <c r="BJ122" s="184" t="b">
        <f t="shared" si="169"/>
        <v>0</v>
      </c>
      <c r="BK122" s="184" t="b">
        <f t="shared" si="170"/>
        <v>0</v>
      </c>
      <c r="BL122" s="184" t="b">
        <f t="shared" si="171"/>
        <v>0</v>
      </c>
      <c r="BM122" s="184" t="b">
        <f t="shared" si="172"/>
        <v>0</v>
      </c>
      <c r="BN122" s="184" t="b">
        <f t="shared" si="173"/>
        <v>0</v>
      </c>
      <c r="BO122" s="184" t="b">
        <f t="shared" si="174"/>
        <v>0</v>
      </c>
      <c r="BP122" s="184" t="b">
        <f t="shared" si="175"/>
        <v>0</v>
      </c>
      <c r="BQ122" s="184" t="b">
        <f t="shared" si="176"/>
        <v>0</v>
      </c>
      <c r="BR122" s="184" t="b">
        <f t="shared" si="177"/>
        <v>0</v>
      </c>
      <c r="BS122" s="184" t="b">
        <f t="shared" si="178"/>
        <v>0</v>
      </c>
      <c r="BT122" s="184" t="b">
        <f t="shared" si="179"/>
        <v>0</v>
      </c>
      <c r="BU122" s="184" t="b">
        <f t="shared" si="180"/>
        <v>0</v>
      </c>
      <c r="BV122" s="184" t="b">
        <f t="shared" si="181"/>
        <v>0</v>
      </c>
      <c r="BW122" s="184" t="b">
        <f t="shared" si="182"/>
        <v>0</v>
      </c>
      <c r="BX122" s="184" t="b">
        <f t="shared" si="183"/>
        <v>0</v>
      </c>
      <c r="BY122" s="184" t="b">
        <f t="shared" si="184"/>
        <v>0</v>
      </c>
      <c r="BZ122" s="184" t="b">
        <f t="shared" si="185"/>
        <v>0</v>
      </c>
      <c r="CA122" s="184" t="b">
        <f t="shared" si="186"/>
        <v>0</v>
      </c>
      <c r="CB122" s="184" t="b">
        <f t="shared" si="187"/>
        <v>0</v>
      </c>
      <c r="CC122" s="184" t="b">
        <f t="shared" si="188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140"/>
        <v/>
      </c>
      <c r="K123" s="171"/>
      <c r="L123" s="171"/>
      <c r="M123" s="171"/>
      <c r="N123" s="171" t="str">
        <f t="shared" si="141"/>
        <v/>
      </c>
      <c r="O123" s="171"/>
      <c r="P123" s="171"/>
      <c r="Q123" s="172"/>
      <c r="R123" s="173"/>
      <c r="S123" s="173"/>
      <c r="T123" s="173"/>
      <c r="U123" s="174" t="str">
        <f t="shared" si="96"/>
        <v/>
      </c>
      <c r="V123" s="175" t="str">
        <f t="shared" si="142"/>
        <v/>
      </c>
      <c r="W123" s="176" t="str">
        <f t="shared" si="143"/>
        <v/>
      </c>
      <c r="X123" s="173"/>
      <c r="Y123" s="172"/>
      <c r="Z123" s="177"/>
      <c r="AA123" s="177"/>
      <c r="AB123" s="178" t="str">
        <f t="shared" si="146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189"/>
        <v/>
      </c>
      <c r="AK123" s="171" t="str">
        <f t="shared" si="145"/>
        <v/>
      </c>
      <c r="AL123" s="183"/>
      <c r="AM123" s="183"/>
      <c r="AN123" s="184" t="b">
        <f t="shared" si="147"/>
        <v>0</v>
      </c>
      <c r="AO123" s="184" t="b">
        <f t="shared" si="148"/>
        <v>0</v>
      </c>
      <c r="AP123" s="184" t="b">
        <f t="shared" si="149"/>
        <v>0</v>
      </c>
      <c r="AQ123" s="184" t="b">
        <f t="shared" si="150"/>
        <v>0</v>
      </c>
      <c r="AR123" s="184" t="b">
        <f t="shared" si="151"/>
        <v>0</v>
      </c>
      <c r="AS123" s="184" t="b">
        <f t="shared" si="152"/>
        <v>0</v>
      </c>
      <c r="AT123" s="184" t="b">
        <f t="shared" si="153"/>
        <v>0</v>
      </c>
      <c r="AU123" s="184" t="b">
        <f t="shared" si="154"/>
        <v>0</v>
      </c>
      <c r="AV123" s="184" t="b">
        <f t="shared" si="155"/>
        <v>0</v>
      </c>
      <c r="AW123" s="184" t="b">
        <f t="shared" si="156"/>
        <v>0</v>
      </c>
      <c r="AX123" s="184" t="b">
        <f t="shared" si="157"/>
        <v>0</v>
      </c>
      <c r="AY123" s="184" t="b">
        <f t="shared" si="158"/>
        <v>0</v>
      </c>
      <c r="AZ123" s="184" t="b">
        <f t="shared" si="159"/>
        <v>0</v>
      </c>
      <c r="BA123" s="184" t="b">
        <f t="shared" si="160"/>
        <v>0</v>
      </c>
      <c r="BB123" s="184" t="b">
        <f t="shared" si="161"/>
        <v>0</v>
      </c>
      <c r="BC123" s="184" t="b">
        <f t="shared" si="162"/>
        <v>0</v>
      </c>
      <c r="BD123" s="184" t="b">
        <f t="shared" si="163"/>
        <v>0</v>
      </c>
      <c r="BE123" s="184" t="b">
        <f t="shared" si="164"/>
        <v>0</v>
      </c>
      <c r="BF123" s="184" t="b">
        <f t="shared" si="165"/>
        <v>0</v>
      </c>
      <c r="BG123" s="184" t="b">
        <f t="shared" si="166"/>
        <v>0</v>
      </c>
      <c r="BH123" s="184" t="b">
        <f t="shared" si="167"/>
        <v>0</v>
      </c>
      <c r="BI123" s="184" t="b">
        <f t="shared" si="168"/>
        <v>0</v>
      </c>
      <c r="BJ123" s="184" t="b">
        <f t="shared" si="169"/>
        <v>0</v>
      </c>
      <c r="BK123" s="184" t="b">
        <f t="shared" si="170"/>
        <v>0</v>
      </c>
      <c r="BL123" s="184" t="b">
        <f t="shared" si="171"/>
        <v>0</v>
      </c>
      <c r="BM123" s="184" t="b">
        <f t="shared" si="172"/>
        <v>0</v>
      </c>
      <c r="BN123" s="184" t="b">
        <f t="shared" si="173"/>
        <v>0</v>
      </c>
      <c r="BO123" s="184" t="b">
        <f t="shared" si="174"/>
        <v>0</v>
      </c>
      <c r="BP123" s="184" t="b">
        <f t="shared" si="175"/>
        <v>0</v>
      </c>
      <c r="BQ123" s="184" t="b">
        <f t="shared" si="176"/>
        <v>0</v>
      </c>
      <c r="BR123" s="184" t="b">
        <f t="shared" si="177"/>
        <v>0</v>
      </c>
      <c r="BS123" s="184" t="b">
        <f t="shared" si="178"/>
        <v>0</v>
      </c>
      <c r="BT123" s="184" t="b">
        <f t="shared" si="179"/>
        <v>0</v>
      </c>
      <c r="BU123" s="184" t="b">
        <f t="shared" si="180"/>
        <v>0</v>
      </c>
      <c r="BV123" s="184" t="b">
        <f t="shared" si="181"/>
        <v>0</v>
      </c>
      <c r="BW123" s="184" t="b">
        <f t="shared" si="182"/>
        <v>0</v>
      </c>
      <c r="BX123" s="184" t="b">
        <f t="shared" si="183"/>
        <v>0</v>
      </c>
      <c r="BY123" s="184" t="b">
        <f t="shared" si="184"/>
        <v>0</v>
      </c>
      <c r="BZ123" s="184" t="b">
        <f t="shared" si="185"/>
        <v>0</v>
      </c>
      <c r="CA123" s="184" t="b">
        <f t="shared" si="186"/>
        <v>0</v>
      </c>
      <c r="CB123" s="184" t="b">
        <f t="shared" si="187"/>
        <v>0</v>
      </c>
      <c r="CC123" s="184" t="b">
        <f t="shared" si="188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90">SUM(AO3:AO123)</f>
        <v>0</v>
      </c>
      <c r="AP124" s="191">
        <f t="shared" si="190"/>
        <v>0</v>
      </c>
      <c r="AQ124" s="191">
        <f t="shared" si="190"/>
        <v>0</v>
      </c>
      <c r="AR124" s="191">
        <f t="shared" si="190"/>
        <v>0</v>
      </c>
      <c r="AS124" s="191">
        <f t="shared" si="190"/>
        <v>0</v>
      </c>
      <c r="AT124" s="191">
        <f t="shared" si="190"/>
        <v>0</v>
      </c>
      <c r="AU124" s="191">
        <f t="shared" si="190"/>
        <v>0</v>
      </c>
      <c r="AV124" s="191">
        <f t="shared" si="190"/>
        <v>0</v>
      </c>
      <c r="AW124" s="191">
        <f t="shared" si="190"/>
        <v>0</v>
      </c>
      <c r="AX124" s="191">
        <f t="shared" si="190"/>
        <v>0</v>
      </c>
      <c r="AY124" s="191">
        <f t="shared" si="190"/>
        <v>0</v>
      </c>
      <c r="AZ124" s="191">
        <f t="shared" si="190"/>
        <v>0</v>
      </c>
      <c r="BA124" s="191">
        <f t="shared" si="190"/>
        <v>0</v>
      </c>
      <c r="BB124" s="191">
        <f t="shared" si="190"/>
        <v>0</v>
      </c>
      <c r="BC124" s="191">
        <f t="shared" si="190"/>
        <v>0</v>
      </c>
      <c r="BD124" s="191">
        <f t="shared" si="190"/>
        <v>0</v>
      </c>
      <c r="BE124" s="191">
        <f t="shared" si="190"/>
        <v>0</v>
      </c>
      <c r="BF124" s="191">
        <f t="shared" si="190"/>
        <v>0</v>
      </c>
      <c r="BG124" s="191">
        <f t="shared" si="190"/>
        <v>0</v>
      </c>
      <c r="BH124" s="191">
        <f t="shared" si="190"/>
        <v>0</v>
      </c>
      <c r="BI124" s="191">
        <f t="shared" si="190"/>
        <v>0</v>
      </c>
      <c r="BJ124" s="191">
        <f t="shared" si="190"/>
        <v>0</v>
      </c>
      <c r="BK124" s="191">
        <f t="shared" si="190"/>
        <v>0</v>
      </c>
      <c r="BL124" s="191">
        <f t="shared" si="190"/>
        <v>0</v>
      </c>
      <c r="BM124" s="191">
        <f t="shared" si="190"/>
        <v>0</v>
      </c>
      <c r="BN124" s="191">
        <f t="shared" si="190"/>
        <v>0</v>
      </c>
      <c r="BO124" s="191">
        <f t="shared" si="190"/>
        <v>0</v>
      </c>
      <c r="BP124" s="191">
        <f t="shared" si="190"/>
        <v>0</v>
      </c>
      <c r="BQ124" s="191">
        <f t="shared" si="190"/>
        <v>0</v>
      </c>
      <c r="BR124" s="191">
        <f t="shared" si="190"/>
        <v>0</v>
      </c>
      <c r="BS124" s="191">
        <f t="shared" si="190"/>
        <v>0</v>
      </c>
      <c r="BT124" s="191">
        <f t="shared" si="190"/>
        <v>0</v>
      </c>
      <c r="BU124" s="191">
        <f t="shared" si="190"/>
        <v>0</v>
      </c>
      <c r="BV124" s="191">
        <f t="shared" si="190"/>
        <v>0</v>
      </c>
      <c r="BW124" s="191">
        <f t="shared" si="190"/>
        <v>0</v>
      </c>
      <c r="BX124" s="191">
        <f t="shared" si="190"/>
        <v>0</v>
      </c>
      <c r="BY124" s="191">
        <f t="shared" si="190"/>
        <v>0</v>
      </c>
      <c r="BZ124" s="191">
        <f t="shared" si="190"/>
        <v>0</v>
      </c>
      <c r="CA124" s="191">
        <f t="shared" si="190"/>
        <v>0</v>
      </c>
      <c r="CB124" s="191">
        <f t="shared" si="190"/>
        <v>0</v>
      </c>
      <c r="CC124" s="191">
        <f t="shared" si="19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  <row r="129" spans="17:103" s="185" customFormat="1" x14ac:dyDescent="0.25">
      <c r="Q129" s="193"/>
      <c r="Y129" s="193"/>
      <c r="AD129" s="193"/>
      <c r="AE129" s="19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</row>
    <row r="130" spans="17:103" s="185" customFormat="1" x14ac:dyDescent="0.25">
      <c r="Q130" s="193"/>
      <c r="Y130" s="193"/>
      <c r="AD130" s="193"/>
      <c r="AE130" s="19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</row>
  </sheetData>
  <sheetProtection selectLockedCells="1"/>
  <autoFilter ref="A2:AK123"/>
  <customSheetViews>
    <customSheetView guid="{A2F303AB-A910-4E68-83D2-3543D9278CCB}" showRowCol="0" hiddenColumns="1">
      <pageMargins left="0.7" right="0.7" top="0.75" bottom="0.75" header="0.3" footer="0.3"/>
      <pageSetup orientation="portrait" r:id="rId1"/>
    </customSheetView>
  </customSheetViews>
  <mergeCells count="19">
    <mergeCell ref="BO2:BQ2"/>
    <mergeCell ref="BR2:BT2"/>
    <mergeCell ref="BU2:BW2"/>
    <mergeCell ref="BX2:BZ2"/>
    <mergeCell ref="CA2:CC2"/>
    <mergeCell ref="AZ2:BB2"/>
    <mergeCell ref="BC2:BE2"/>
    <mergeCell ref="BF2:BH2"/>
    <mergeCell ref="BI2:BK2"/>
    <mergeCell ref="BL2:BN2"/>
    <mergeCell ref="AN2:AP2"/>
    <mergeCell ref="AQ2:AS2"/>
    <mergeCell ref="AT2:AV2"/>
    <mergeCell ref="AW2:AY2"/>
    <mergeCell ref="H1:J1"/>
    <mergeCell ref="L1:N1"/>
    <mergeCell ref="AF1:AG1"/>
    <mergeCell ref="AH1:AJ1"/>
    <mergeCell ref="Z1:AC1"/>
  </mergeCells>
  <conditionalFormatting sqref="J2 N2">
    <cfRule type="cellIs" dxfId="768" priority="134" stopIfTrue="1" operator="between">
      <formula>1</formula>
      <formula>7</formula>
    </cfRule>
    <cfRule type="cellIs" dxfId="767" priority="135" stopIfTrue="1" operator="between">
      <formula>8</formula>
      <formula>12</formula>
    </cfRule>
    <cfRule type="cellIs" dxfId="766" priority="136" stopIfTrue="1" operator="between">
      <formula>13</formula>
      <formula>25</formula>
    </cfRule>
  </conditionalFormatting>
  <conditionalFormatting sqref="O2 T2:U2">
    <cfRule type="cellIs" dxfId="765" priority="131" stopIfTrue="1" operator="between">
      <formula>1</formula>
      <formula>7</formula>
    </cfRule>
    <cfRule type="cellIs" dxfId="764" priority="132" stopIfTrue="1" operator="between">
      <formula>8</formula>
      <formula>12</formula>
    </cfRule>
    <cfRule type="cellIs" dxfId="763" priority="133" stopIfTrue="1" operator="between">
      <formula>13</formula>
      <formula>25</formula>
    </cfRule>
  </conditionalFormatting>
  <conditionalFormatting sqref="S2">
    <cfRule type="cellIs" dxfId="762" priority="128" stopIfTrue="1" operator="between">
      <formula>1</formula>
      <formula>7</formula>
    </cfRule>
    <cfRule type="cellIs" dxfId="761" priority="129" stopIfTrue="1" operator="between">
      <formula>8</formula>
      <formula>12</formula>
    </cfRule>
    <cfRule type="cellIs" dxfId="760" priority="130" stopIfTrue="1" operator="between">
      <formula>13</formula>
      <formula>25</formula>
    </cfRule>
  </conditionalFormatting>
  <conditionalFormatting sqref="X2">
    <cfRule type="cellIs" dxfId="759" priority="125" stopIfTrue="1" operator="between">
      <formula>1</formula>
      <formula>7</formula>
    </cfRule>
    <cfRule type="cellIs" dxfId="758" priority="126" stopIfTrue="1" operator="between">
      <formula>8</formula>
      <formula>12</formula>
    </cfRule>
    <cfRule type="cellIs" dxfId="757" priority="127" stopIfTrue="1" operator="between">
      <formula>13</formula>
      <formula>25</formula>
    </cfRule>
  </conditionalFormatting>
  <conditionalFormatting sqref="R2">
    <cfRule type="cellIs" dxfId="756" priority="122" stopIfTrue="1" operator="between">
      <formula>1</formula>
      <formula>7</formula>
    </cfRule>
    <cfRule type="cellIs" dxfId="755" priority="123" stopIfTrue="1" operator="between">
      <formula>8</formula>
      <formula>12</formula>
    </cfRule>
    <cfRule type="cellIs" dxfId="754" priority="124" stopIfTrue="1" operator="between">
      <formula>13</formula>
      <formula>25</formula>
    </cfRule>
  </conditionalFormatting>
  <conditionalFormatting sqref="AD2">
    <cfRule type="cellIs" dxfId="753" priority="116" stopIfTrue="1" operator="between">
      <formula>1</formula>
      <formula>7</formula>
    </cfRule>
    <cfRule type="cellIs" dxfId="752" priority="117" stopIfTrue="1" operator="between">
      <formula>8</formula>
      <formula>12</formula>
    </cfRule>
    <cfRule type="cellIs" dxfId="751" priority="118" stopIfTrue="1" operator="between">
      <formula>13</formula>
      <formula>25</formula>
    </cfRule>
  </conditionalFormatting>
  <conditionalFormatting sqref="V2">
    <cfRule type="cellIs" dxfId="750" priority="110" stopIfTrue="1" operator="between">
      <formula>1</formula>
      <formula>7</formula>
    </cfRule>
    <cfRule type="cellIs" dxfId="749" priority="111" stopIfTrue="1" operator="between">
      <formula>8</formula>
      <formula>12</formula>
    </cfRule>
    <cfRule type="cellIs" dxfId="748" priority="112" stopIfTrue="1" operator="between">
      <formula>13</formula>
      <formula>25</formula>
    </cfRule>
  </conditionalFormatting>
  <conditionalFormatting sqref="AE2">
    <cfRule type="cellIs" dxfId="747" priority="98" stopIfTrue="1" operator="between">
      <formula>1</formula>
      <formula>7</formula>
    </cfRule>
    <cfRule type="cellIs" dxfId="746" priority="99" stopIfTrue="1" operator="between">
      <formula>8</formula>
      <formula>12</formula>
    </cfRule>
    <cfRule type="cellIs" dxfId="745" priority="100" stopIfTrue="1" operator="between">
      <formula>13</formula>
      <formula>25</formula>
    </cfRule>
  </conditionalFormatting>
  <conditionalFormatting sqref="AB2">
    <cfRule type="cellIs" dxfId="744" priority="104" stopIfTrue="1" operator="between">
      <formula>1</formula>
      <formula>7</formula>
    </cfRule>
    <cfRule type="cellIs" dxfId="743" priority="105" stopIfTrue="1" operator="between">
      <formula>8</formula>
      <formula>12</formula>
    </cfRule>
    <cfRule type="cellIs" dxfId="742" priority="106" stopIfTrue="1" operator="between">
      <formula>13</formula>
      <formula>25</formula>
    </cfRule>
  </conditionalFormatting>
  <conditionalFormatting sqref="J3:J123">
    <cfRule type="cellIs" dxfId="741" priority="81" operator="between">
      <formula>17</formula>
      <formula>25</formula>
    </cfRule>
    <cfRule type="cellIs" dxfId="740" priority="82" operator="between">
      <formula>9</formula>
      <formula>16</formula>
    </cfRule>
    <cfRule type="cellIs" dxfId="739" priority="83" operator="between">
      <formula>1</formula>
      <formula>8</formula>
    </cfRule>
  </conditionalFormatting>
  <conditionalFormatting sqref="AJ3:AJ123">
    <cfRule type="cellIs" dxfId="738" priority="53" operator="between">
      <formula>17</formula>
      <formula>25</formula>
    </cfRule>
    <cfRule type="cellIs" dxfId="737" priority="54" operator="between">
      <formula>9</formula>
      <formula>16</formula>
    </cfRule>
    <cfRule type="cellIs" dxfId="736" priority="55" operator="between">
      <formula>1</formula>
      <formula>8</formula>
    </cfRule>
  </conditionalFormatting>
  <conditionalFormatting sqref="N3:N123">
    <cfRule type="cellIs" dxfId="735" priority="39" operator="between">
      <formula>17</formula>
      <formula>25</formula>
    </cfRule>
    <cfRule type="cellIs" dxfId="734" priority="40" operator="between">
      <formula>9</formula>
      <formula>16</formula>
    </cfRule>
    <cfRule type="cellIs" dxfId="733" priority="41" operator="between">
      <formula>1</formula>
      <formula>8</formula>
    </cfRule>
  </conditionalFormatting>
  <conditionalFormatting sqref="AK3:AK123">
    <cfRule type="cellIs" dxfId="732" priority="33" operator="equal">
      <formula>"LOW"</formula>
    </cfRule>
    <cfRule type="cellIs" dxfId="731" priority="34" operator="equal">
      <formula>"MED"</formula>
    </cfRule>
    <cfRule type="cellIs" dxfId="730" priority="35" operator="equal">
      <formula>"HIGH"</formula>
    </cfRule>
  </conditionalFormatting>
  <conditionalFormatting sqref="W2">
    <cfRule type="cellIs" dxfId="729" priority="27" stopIfTrue="1" operator="between">
      <formula>1</formula>
      <formula>7</formula>
    </cfRule>
    <cfRule type="cellIs" dxfId="728" priority="28" stopIfTrue="1" operator="between">
      <formula>8</formula>
      <formula>12</formula>
    </cfRule>
    <cfRule type="cellIs" dxfId="727" priority="29" stopIfTrue="1" operator="between">
      <formula>13</formula>
      <formula>25</formula>
    </cfRule>
  </conditionalFormatting>
  <conditionalFormatting sqref="V124">
    <cfRule type="cellIs" dxfId="726" priority="21" operator="lessThan">
      <formula>0</formula>
    </cfRule>
    <cfRule type="cellIs" dxfId="725" priority="22" operator="equal">
      <formula>0</formula>
    </cfRule>
    <cfRule type="cellIs" dxfId="724" priority="23" operator="greaterThan">
      <formula>0</formula>
    </cfRule>
  </conditionalFormatting>
  <conditionalFormatting sqref="W3">
    <cfRule type="cellIs" dxfId="723" priority="9" operator="greaterThan">
      <formula>0</formula>
    </cfRule>
    <cfRule type="cellIs" dxfId="722" priority="11" operator="lessThan">
      <formula>0</formula>
    </cfRule>
  </conditionalFormatting>
  <conditionalFormatting sqref="V3">
    <cfRule type="cellIs" dxfId="721" priority="6" operator="lessThan">
      <formula>0</formula>
    </cfRule>
    <cfRule type="cellIs" dxfId="720" priority="7" operator="equal">
      <formula>0</formula>
    </cfRule>
    <cfRule type="cellIs" dxfId="719" priority="8" operator="greaterThan">
      <formula>0</formula>
    </cfRule>
  </conditionalFormatting>
  <conditionalFormatting sqref="W4:W123">
    <cfRule type="cellIs" dxfId="718" priority="4" operator="greaterThan">
      <formula>0</formula>
    </cfRule>
    <cfRule type="cellIs" dxfId="717" priority="5" operator="lessThan">
      <formula>0</formula>
    </cfRule>
  </conditionalFormatting>
  <conditionalFormatting sqref="V4:V123">
    <cfRule type="cellIs" dxfId="716" priority="1" operator="lessThan">
      <formula>0</formula>
    </cfRule>
    <cfRule type="cellIs" dxfId="715" priority="2" operator="equal">
      <formula>0</formula>
    </cfRule>
    <cfRule type="cellIs" dxfId="714" priority="3" operator="greaterThan">
      <formula>0</formula>
    </cfRule>
  </conditionalFormatting>
  <pageMargins left="0.25" right="0.25" top="0.75" bottom="0.75" header="0.3" footer="0.3"/>
  <pageSetup paperSize="8" orientation="landscape" r:id="rId2"/>
  <ignoredErrors>
    <ignoredError sqref="U3" evalError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Y128"/>
  <sheetViews>
    <sheetView workbookViewId="0">
      <selection activeCell="C1" sqref="C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56.25" x14ac:dyDescent="0.25">
      <c r="A3" s="171" t="s">
        <v>159</v>
      </c>
      <c r="B3" s="171"/>
      <c r="C3" s="171" t="s">
        <v>91</v>
      </c>
      <c r="D3" s="171"/>
      <c r="E3" s="171" t="s">
        <v>163</v>
      </c>
      <c r="F3" s="171" t="s">
        <v>160</v>
      </c>
      <c r="G3" s="171"/>
      <c r="H3" s="171">
        <v>5</v>
      </c>
      <c r="I3" s="171">
        <v>4</v>
      </c>
      <c r="J3" s="171">
        <f>IF(H3="","",H3*I3)</f>
        <v>20</v>
      </c>
      <c r="K3" s="171" t="s">
        <v>164</v>
      </c>
      <c r="L3" s="171">
        <v>4</v>
      </c>
      <c r="M3" s="171">
        <v>3</v>
      </c>
      <c r="N3" s="171">
        <f>IF(L3="","",L3*M3)</f>
        <v>12</v>
      </c>
      <c r="O3" s="171" t="s">
        <v>165</v>
      </c>
      <c r="P3" s="171" t="s">
        <v>162</v>
      </c>
      <c r="Q3" s="172"/>
      <c r="R3" s="173">
        <v>41723</v>
      </c>
      <c r="S3" s="173">
        <v>41789</v>
      </c>
      <c r="T3" s="173">
        <v>41730</v>
      </c>
      <c r="U3" s="174">
        <f t="shared" ref="U3:U66" si="0">IF(T3="","",T3-R3)</f>
        <v>7</v>
      </c>
      <c r="V3" s="175">
        <f t="shared" ref="V3:V66" ca="1" si="1">IF(S3="","",S3-$O$1)</f>
        <v>73</v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>
        <f t="shared" ref="AQ3:AQ66" si="7">IF(C3=$AQ$2,IF(AK3="LOW",1,0))</f>
        <v>0</v>
      </c>
      <c r="AR3" s="180">
        <f t="shared" ref="AR3:AR66" si="8">IF(C3=$AQ$2,IF(AK3="MED",1,0))</f>
        <v>0</v>
      </c>
      <c r="AS3" s="180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ht="56.25" x14ac:dyDescent="0.25">
      <c r="A4" s="171" t="s">
        <v>159</v>
      </c>
      <c r="B4" s="171"/>
      <c r="C4" s="171" t="s">
        <v>91</v>
      </c>
      <c r="D4" s="171"/>
      <c r="E4" s="171" t="s">
        <v>166</v>
      </c>
      <c r="F4" s="171" t="s">
        <v>167</v>
      </c>
      <c r="G4" s="171"/>
      <c r="H4" s="171">
        <v>4</v>
      </c>
      <c r="I4" s="171">
        <v>4</v>
      </c>
      <c r="J4" s="171">
        <f t="shared" ref="J4:J67" si="46">IF(H4="","",H4*I4)</f>
        <v>16</v>
      </c>
      <c r="K4" s="171" t="s">
        <v>168</v>
      </c>
      <c r="L4" s="171">
        <v>3</v>
      </c>
      <c r="M4" s="171">
        <v>4</v>
      </c>
      <c r="N4" s="171">
        <f t="shared" ref="N4:N67" si="47">IF(L4="","",L4*M4)</f>
        <v>12</v>
      </c>
      <c r="O4" s="171" t="s">
        <v>161</v>
      </c>
      <c r="P4" s="171" t="s">
        <v>162</v>
      </c>
      <c r="Q4" s="172"/>
      <c r="R4" s="173">
        <v>41730</v>
      </c>
      <c r="S4" s="173">
        <v>41760</v>
      </c>
      <c r="T4" s="173">
        <v>41821</v>
      </c>
      <c r="U4" s="174">
        <f t="shared" si="0"/>
        <v>91</v>
      </c>
      <c r="V4" s="175">
        <f t="shared" ca="1" si="1"/>
        <v>44</v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>
        <f t="shared" ref="AJ4:AJ67" si="48">IF(AG4="YES",AH4*AI4,N4)</f>
        <v>12</v>
      </c>
      <c r="AK4" s="171" t="str">
        <f t="shared" ref="AK4:AK67" si="49">IF(AND(AJ4&gt;=1,AJ4&lt;=8),"LOW",IF(AND(AJ4&gt;=9,AJ4&lt;=16),"MED",IF(AND(AJ4&gt;=17,AJ4&lt;=25),"HIGH","")))</f>
        <v>MED</v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>
        <f t="shared" si="7"/>
        <v>0</v>
      </c>
      <c r="AR4" s="184">
        <f t="shared" si="8"/>
        <v>1</v>
      </c>
      <c r="AS4" s="184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2</v>
      </c>
      <c r="S124" s="188">
        <f>COUNT(S3:S123)</f>
        <v>2</v>
      </c>
      <c r="T124" s="188">
        <f>COUNT(T3:T123)</f>
        <v>2</v>
      </c>
      <c r="U124" s="189">
        <f>SUM(U3:U123)/R124</f>
        <v>49</v>
      </c>
      <c r="V124" s="176">
        <f ca="1">SUM(V3:V123)</f>
        <v>117</v>
      </c>
      <c r="W124" s="189">
        <f>SUM(W3:W123)/T124</f>
        <v>0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1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713" priority="125" stopIfTrue="1" operator="between">
      <formula>1</formula>
      <formula>7</formula>
    </cfRule>
    <cfRule type="cellIs" dxfId="712" priority="126" stopIfTrue="1" operator="between">
      <formula>8</formula>
      <formula>12</formula>
    </cfRule>
    <cfRule type="cellIs" dxfId="711" priority="127" stopIfTrue="1" operator="between">
      <formula>13</formula>
      <formula>25</formula>
    </cfRule>
  </conditionalFormatting>
  <conditionalFormatting sqref="O2">
    <cfRule type="cellIs" dxfId="710" priority="122" stopIfTrue="1" operator="between">
      <formula>1</formula>
      <formula>7</formula>
    </cfRule>
    <cfRule type="cellIs" dxfId="709" priority="123" stopIfTrue="1" operator="between">
      <formula>8</formula>
      <formula>12</formula>
    </cfRule>
    <cfRule type="cellIs" dxfId="708" priority="124" stopIfTrue="1" operator="between">
      <formula>13</formula>
      <formula>25</formula>
    </cfRule>
  </conditionalFormatting>
  <conditionalFormatting sqref="J3:J123">
    <cfRule type="cellIs" dxfId="707" priority="98" operator="between">
      <formula>17</formula>
      <formula>25</formula>
    </cfRule>
    <cfRule type="cellIs" dxfId="706" priority="99" operator="between">
      <formula>9</formula>
      <formula>16</formula>
    </cfRule>
    <cfRule type="cellIs" dxfId="705" priority="100" operator="between">
      <formula>1</formula>
      <formula>8</formula>
    </cfRule>
  </conditionalFormatting>
  <conditionalFormatting sqref="N3:N123">
    <cfRule type="cellIs" dxfId="704" priority="92" operator="between">
      <formula>17</formula>
      <formula>25</formula>
    </cfRule>
    <cfRule type="cellIs" dxfId="703" priority="93" operator="between">
      <formula>9</formula>
      <formula>16</formula>
    </cfRule>
    <cfRule type="cellIs" dxfId="702" priority="94" operator="between">
      <formula>1</formula>
      <formula>8</formula>
    </cfRule>
  </conditionalFormatting>
  <conditionalFormatting sqref="T2:U2">
    <cfRule type="cellIs" dxfId="701" priority="44" stopIfTrue="1" operator="between">
      <formula>1</formula>
      <formula>7</formula>
    </cfRule>
    <cfRule type="cellIs" dxfId="700" priority="45" stopIfTrue="1" operator="between">
      <formula>8</formula>
      <formula>12</formula>
    </cfRule>
    <cfRule type="cellIs" dxfId="699" priority="46" stopIfTrue="1" operator="between">
      <formula>13</formula>
      <formula>25</formula>
    </cfRule>
  </conditionalFormatting>
  <conditionalFormatting sqref="S2">
    <cfRule type="cellIs" dxfId="698" priority="41" stopIfTrue="1" operator="between">
      <formula>1</formula>
      <formula>7</formula>
    </cfRule>
    <cfRule type="cellIs" dxfId="697" priority="42" stopIfTrue="1" operator="between">
      <formula>8</formula>
      <formula>12</formula>
    </cfRule>
    <cfRule type="cellIs" dxfId="696" priority="43" stopIfTrue="1" operator="between">
      <formula>13</formula>
      <formula>25</formula>
    </cfRule>
  </conditionalFormatting>
  <conditionalFormatting sqref="X2">
    <cfRule type="cellIs" dxfId="695" priority="38" stopIfTrue="1" operator="between">
      <formula>1</formula>
      <formula>7</formula>
    </cfRule>
    <cfRule type="cellIs" dxfId="694" priority="39" stopIfTrue="1" operator="between">
      <formula>8</formula>
      <formula>12</formula>
    </cfRule>
    <cfRule type="cellIs" dxfId="693" priority="40" stopIfTrue="1" operator="between">
      <formula>13</formula>
      <formula>25</formula>
    </cfRule>
  </conditionalFormatting>
  <conditionalFormatting sqref="R2">
    <cfRule type="cellIs" dxfId="692" priority="35" stopIfTrue="1" operator="between">
      <formula>1</formula>
      <formula>7</formula>
    </cfRule>
    <cfRule type="cellIs" dxfId="691" priority="36" stopIfTrue="1" operator="between">
      <formula>8</formula>
      <formula>12</formula>
    </cfRule>
    <cfRule type="cellIs" dxfId="690" priority="37" stopIfTrue="1" operator="between">
      <formula>13</formula>
      <formula>25</formula>
    </cfRule>
  </conditionalFormatting>
  <conditionalFormatting sqref="AD2">
    <cfRule type="cellIs" dxfId="689" priority="32" stopIfTrue="1" operator="between">
      <formula>1</formula>
      <formula>7</formula>
    </cfRule>
    <cfRule type="cellIs" dxfId="688" priority="33" stopIfTrue="1" operator="between">
      <formula>8</formula>
      <formula>12</formula>
    </cfRule>
    <cfRule type="cellIs" dxfId="687" priority="34" stopIfTrue="1" operator="between">
      <formula>13</formula>
      <formula>25</formula>
    </cfRule>
  </conditionalFormatting>
  <conditionalFormatting sqref="V2">
    <cfRule type="cellIs" dxfId="686" priority="29" stopIfTrue="1" operator="between">
      <formula>1</formula>
      <formula>7</formula>
    </cfRule>
    <cfRule type="cellIs" dxfId="685" priority="30" stopIfTrue="1" operator="between">
      <formula>8</formula>
      <formula>12</formula>
    </cfRule>
    <cfRule type="cellIs" dxfId="684" priority="31" stopIfTrue="1" operator="between">
      <formula>13</formula>
      <formula>25</formula>
    </cfRule>
  </conditionalFormatting>
  <conditionalFormatting sqref="AE2">
    <cfRule type="cellIs" dxfId="683" priority="23" stopIfTrue="1" operator="between">
      <formula>1</formula>
      <formula>7</formula>
    </cfRule>
    <cfRule type="cellIs" dxfId="682" priority="24" stopIfTrue="1" operator="between">
      <formula>8</formula>
      <formula>12</formula>
    </cfRule>
    <cfRule type="cellIs" dxfId="681" priority="25" stopIfTrue="1" operator="between">
      <formula>13</formula>
      <formula>25</formula>
    </cfRule>
  </conditionalFormatting>
  <conditionalFormatting sqref="AB2">
    <cfRule type="cellIs" dxfId="680" priority="26" stopIfTrue="1" operator="between">
      <formula>1</formula>
      <formula>7</formula>
    </cfRule>
    <cfRule type="cellIs" dxfId="679" priority="27" stopIfTrue="1" operator="between">
      <formula>8</formula>
      <formula>12</formula>
    </cfRule>
    <cfRule type="cellIs" dxfId="678" priority="28" stopIfTrue="1" operator="between">
      <formula>13</formula>
      <formula>25</formula>
    </cfRule>
  </conditionalFormatting>
  <conditionalFormatting sqref="AJ3:AJ123">
    <cfRule type="cellIs" dxfId="677" priority="20" operator="between">
      <formula>17</formula>
      <formula>25</formula>
    </cfRule>
    <cfRule type="cellIs" dxfId="676" priority="21" operator="between">
      <formula>9</formula>
      <formula>16</formula>
    </cfRule>
    <cfRule type="cellIs" dxfId="675" priority="22" operator="between">
      <formula>1</formula>
      <formula>8</formula>
    </cfRule>
  </conditionalFormatting>
  <conditionalFormatting sqref="AK3:AK123">
    <cfRule type="cellIs" dxfId="674" priority="17" operator="equal">
      <formula>"LOW"</formula>
    </cfRule>
    <cfRule type="cellIs" dxfId="673" priority="18" operator="equal">
      <formula>"MED"</formula>
    </cfRule>
    <cfRule type="cellIs" dxfId="672" priority="19" operator="equal">
      <formula>"HIGH"</formula>
    </cfRule>
  </conditionalFormatting>
  <conditionalFormatting sqref="W2">
    <cfRule type="cellIs" dxfId="671" priority="14" stopIfTrue="1" operator="between">
      <formula>1</formula>
      <formula>7</formula>
    </cfRule>
    <cfRule type="cellIs" dxfId="670" priority="15" stopIfTrue="1" operator="between">
      <formula>8</formula>
      <formula>12</formula>
    </cfRule>
    <cfRule type="cellIs" dxfId="669" priority="16" stopIfTrue="1" operator="between">
      <formula>13</formula>
      <formula>25</formula>
    </cfRule>
  </conditionalFormatting>
  <conditionalFormatting sqref="V124">
    <cfRule type="cellIs" dxfId="668" priority="11" operator="lessThan">
      <formula>0</formula>
    </cfRule>
    <cfRule type="cellIs" dxfId="667" priority="12" operator="equal">
      <formula>0</formula>
    </cfRule>
    <cfRule type="cellIs" dxfId="666" priority="13" operator="greaterThan">
      <formula>0</formula>
    </cfRule>
  </conditionalFormatting>
  <conditionalFormatting sqref="W3">
    <cfRule type="cellIs" dxfId="665" priority="9" operator="greaterThan">
      <formula>0</formula>
    </cfRule>
    <cfRule type="cellIs" dxfId="664" priority="10" operator="lessThan">
      <formula>0</formula>
    </cfRule>
  </conditionalFormatting>
  <conditionalFormatting sqref="V3">
    <cfRule type="cellIs" dxfId="663" priority="6" operator="lessThan">
      <formula>0</formula>
    </cfRule>
    <cfRule type="cellIs" dxfId="662" priority="7" operator="equal">
      <formula>0</formula>
    </cfRule>
    <cfRule type="cellIs" dxfId="661" priority="8" operator="greaterThan">
      <formula>0</formula>
    </cfRule>
  </conditionalFormatting>
  <conditionalFormatting sqref="W4:W123">
    <cfRule type="cellIs" dxfId="660" priority="4" operator="greaterThan">
      <formula>0</formula>
    </cfRule>
    <cfRule type="cellIs" dxfId="659" priority="5" operator="lessThan">
      <formula>0</formula>
    </cfRule>
  </conditionalFormatting>
  <conditionalFormatting sqref="V4:V123">
    <cfRule type="cellIs" dxfId="658" priority="1" operator="lessThan">
      <formula>0</formula>
    </cfRule>
    <cfRule type="cellIs" dxfId="657" priority="2" operator="equal">
      <formula>0</formula>
    </cfRule>
    <cfRule type="cellIs" dxfId="656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Y128"/>
  <sheetViews>
    <sheetView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x14ac:dyDescent="0.25">
      <c r="AK128" s="129"/>
      <c r="AL128" s="130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655" priority="171" stopIfTrue="1" operator="between">
      <formula>1</formula>
      <formula>7</formula>
    </cfRule>
    <cfRule type="cellIs" dxfId="654" priority="172" stopIfTrue="1" operator="between">
      <formula>8</formula>
      <formula>12</formula>
    </cfRule>
    <cfRule type="cellIs" dxfId="653" priority="173" stopIfTrue="1" operator="between">
      <formula>13</formula>
      <formula>25</formula>
    </cfRule>
  </conditionalFormatting>
  <conditionalFormatting sqref="O2">
    <cfRule type="cellIs" dxfId="652" priority="168" stopIfTrue="1" operator="between">
      <formula>1</formula>
      <formula>7</formula>
    </cfRule>
    <cfRule type="cellIs" dxfId="651" priority="169" stopIfTrue="1" operator="between">
      <formula>8</formula>
      <formula>12</formula>
    </cfRule>
    <cfRule type="cellIs" dxfId="650" priority="170" stopIfTrue="1" operator="between">
      <formula>13</formula>
      <formula>25</formula>
    </cfRule>
  </conditionalFormatting>
  <conditionalFormatting sqref="J3:J123">
    <cfRule type="cellIs" dxfId="649" priority="144" operator="between">
      <formula>17</formula>
      <formula>25</formula>
    </cfRule>
    <cfRule type="cellIs" dxfId="648" priority="145" operator="between">
      <formula>9</formula>
      <formula>16</formula>
    </cfRule>
    <cfRule type="cellIs" dxfId="647" priority="146" operator="between">
      <formula>1</formula>
      <formula>8</formula>
    </cfRule>
  </conditionalFormatting>
  <conditionalFormatting sqref="N3:N123">
    <cfRule type="cellIs" dxfId="646" priority="138" operator="between">
      <formula>17</formula>
      <formula>25</formula>
    </cfRule>
    <cfRule type="cellIs" dxfId="645" priority="139" operator="between">
      <formula>9</formula>
      <formula>16</formula>
    </cfRule>
    <cfRule type="cellIs" dxfId="644" priority="140" operator="between">
      <formula>1</formula>
      <formula>8</formula>
    </cfRule>
  </conditionalFormatting>
  <conditionalFormatting sqref="T2:U2">
    <cfRule type="cellIs" dxfId="643" priority="44" stopIfTrue="1" operator="between">
      <formula>1</formula>
      <formula>7</formula>
    </cfRule>
    <cfRule type="cellIs" dxfId="642" priority="45" stopIfTrue="1" operator="between">
      <formula>8</formula>
      <formula>12</formula>
    </cfRule>
    <cfRule type="cellIs" dxfId="641" priority="46" stopIfTrue="1" operator="between">
      <formula>13</formula>
      <formula>25</formula>
    </cfRule>
  </conditionalFormatting>
  <conditionalFormatting sqref="S2">
    <cfRule type="cellIs" dxfId="640" priority="41" stopIfTrue="1" operator="between">
      <formula>1</formula>
      <formula>7</formula>
    </cfRule>
    <cfRule type="cellIs" dxfId="639" priority="42" stopIfTrue="1" operator="between">
      <formula>8</formula>
      <formula>12</formula>
    </cfRule>
    <cfRule type="cellIs" dxfId="638" priority="43" stopIfTrue="1" operator="between">
      <formula>13</formula>
      <formula>25</formula>
    </cfRule>
  </conditionalFormatting>
  <conditionalFormatting sqref="X2">
    <cfRule type="cellIs" dxfId="637" priority="38" stopIfTrue="1" operator="between">
      <formula>1</formula>
      <formula>7</formula>
    </cfRule>
    <cfRule type="cellIs" dxfId="636" priority="39" stopIfTrue="1" operator="between">
      <formula>8</formula>
      <formula>12</formula>
    </cfRule>
    <cfRule type="cellIs" dxfId="635" priority="40" stopIfTrue="1" operator="between">
      <formula>13</formula>
      <formula>25</formula>
    </cfRule>
  </conditionalFormatting>
  <conditionalFormatting sqref="R2">
    <cfRule type="cellIs" dxfId="634" priority="35" stopIfTrue="1" operator="between">
      <formula>1</formula>
      <formula>7</formula>
    </cfRule>
    <cfRule type="cellIs" dxfId="633" priority="36" stopIfTrue="1" operator="between">
      <formula>8</formula>
      <formula>12</formula>
    </cfRule>
    <cfRule type="cellIs" dxfId="632" priority="37" stopIfTrue="1" operator="between">
      <formula>13</formula>
      <formula>25</formula>
    </cfRule>
  </conditionalFormatting>
  <conditionalFormatting sqref="AD2">
    <cfRule type="cellIs" dxfId="631" priority="32" stopIfTrue="1" operator="between">
      <formula>1</formula>
      <formula>7</formula>
    </cfRule>
    <cfRule type="cellIs" dxfId="630" priority="33" stopIfTrue="1" operator="between">
      <formula>8</formula>
      <formula>12</formula>
    </cfRule>
    <cfRule type="cellIs" dxfId="629" priority="34" stopIfTrue="1" operator="between">
      <formula>13</formula>
      <formula>25</formula>
    </cfRule>
  </conditionalFormatting>
  <conditionalFormatting sqref="V2">
    <cfRule type="cellIs" dxfId="628" priority="29" stopIfTrue="1" operator="between">
      <formula>1</formula>
      <formula>7</formula>
    </cfRule>
    <cfRule type="cellIs" dxfId="627" priority="30" stopIfTrue="1" operator="between">
      <formula>8</formula>
      <formula>12</formula>
    </cfRule>
    <cfRule type="cellIs" dxfId="626" priority="31" stopIfTrue="1" operator="between">
      <formula>13</formula>
      <formula>25</formula>
    </cfRule>
  </conditionalFormatting>
  <conditionalFormatting sqref="AE2">
    <cfRule type="cellIs" dxfId="625" priority="23" stopIfTrue="1" operator="between">
      <formula>1</formula>
      <formula>7</formula>
    </cfRule>
    <cfRule type="cellIs" dxfId="624" priority="24" stopIfTrue="1" operator="between">
      <formula>8</formula>
      <formula>12</formula>
    </cfRule>
    <cfRule type="cellIs" dxfId="623" priority="25" stopIfTrue="1" operator="between">
      <formula>13</formula>
      <formula>25</formula>
    </cfRule>
  </conditionalFormatting>
  <conditionalFormatting sqref="AB2">
    <cfRule type="cellIs" dxfId="622" priority="26" stopIfTrue="1" operator="between">
      <formula>1</formula>
      <formula>7</formula>
    </cfRule>
    <cfRule type="cellIs" dxfId="621" priority="27" stopIfTrue="1" operator="between">
      <formula>8</formula>
      <formula>12</formula>
    </cfRule>
    <cfRule type="cellIs" dxfId="620" priority="28" stopIfTrue="1" operator="between">
      <formula>13</formula>
      <formula>25</formula>
    </cfRule>
  </conditionalFormatting>
  <conditionalFormatting sqref="AJ3:AJ123">
    <cfRule type="cellIs" dxfId="619" priority="20" operator="between">
      <formula>17</formula>
      <formula>25</formula>
    </cfRule>
    <cfRule type="cellIs" dxfId="618" priority="21" operator="between">
      <formula>9</formula>
      <formula>16</formula>
    </cfRule>
    <cfRule type="cellIs" dxfId="617" priority="22" operator="between">
      <formula>1</formula>
      <formula>8</formula>
    </cfRule>
  </conditionalFormatting>
  <conditionalFormatting sqref="AK3:AK123">
    <cfRule type="cellIs" dxfId="616" priority="17" operator="equal">
      <formula>"LOW"</formula>
    </cfRule>
    <cfRule type="cellIs" dxfId="615" priority="18" operator="equal">
      <formula>"MED"</formula>
    </cfRule>
    <cfRule type="cellIs" dxfId="614" priority="19" operator="equal">
      <formula>"HIGH"</formula>
    </cfRule>
  </conditionalFormatting>
  <conditionalFormatting sqref="W2">
    <cfRule type="cellIs" dxfId="613" priority="14" stopIfTrue="1" operator="between">
      <formula>1</formula>
      <formula>7</formula>
    </cfRule>
    <cfRule type="cellIs" dxfId="612" priority="15" stopIfTrue="1" operator="between">
      <formula>8</formula>
      <formula>12</formula>
    </cfRule>
    <cfRule type="cellIs" dxfId="611" priority="16" stopIfTrue="1" operator="between">
      <formula>13</formula>
      <formula>25</formula>
    </cfRule>
  </conditionalFormatting>
  <conditionalFormatting sqref="V124">
    <cfRule type="cellIs" dxfId="610" priority="11" operator="lessThan">
      <formula>0</formula>
    </cfRule>
    <cfRule type="cellIs" dxfId="609" priority="12" operator="equal">
      <formula>0</formula>
    </cfRule>
    <cfRule type="cellIs" dxfId="608" priority="13" operator="greaterThan">
      <formula>0</formula>
    </cfRule>
  </conditionalFormatting>
  <conditionalFormatting sqref="W3">
    <cfRule type="cellIs" dxfId="607" priority="9" operator="greaterThan">
      <formula>0</formula>
    </cfRule>
    <cfRule type="cellIs" dxfId="606" priority="10" operator="lessThan">
      <formula>0</formula>
    </cfRule>
  </conditionalFormatting>
  <conditionalFormatting sqref="V3">
    <cfRule type="cellIs" dxfId="605" priority="6" operator="lessThan">
      <formula>0</formula>
    </cfRule>
    <cfRule type="cellIs" dxfId="604" priority="7" operator="equal">
      <formula>0</formula>
    </cfRule>
    <cfRule type="cellIs" dxfId="603" priority="8" operator="greaterThan">
      <formula>0</formula>
    </cfRule>
  </conditionalFormatting>
  <conditionalFormatting sqref="W4:W123">
    <cfRule type="cellIs" dxfId="602" priority="4" operator="greaterThan">
      <formula>0</formula>
    </cfRule>
    <cfRule type="cellIs" dxfId="601" priority="5" operator="lessThan">
      <formula>0</formula>
    </cfRule>
  </conditionalFormatting>
  <conditionalFormatting sqref="V4:V123">
    <cfRule type="cellIs" dxfId="600" priority="1" operator="lessThan">
      <formula>0</formula>
    </cfRule>
    <cfRule type="cellIs" dxfId="599" priority="2" operator="equal">
      <formula>0</formula>
    </cfRule>
    <cfRule type="cellIs" dxfId="598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Y128"/>
  <sheetViews>
    <sheetView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597" priority="125" stopIfTrue="1" operator="between">
      <formula>1</formula>
      <formula>7</formula>
    </cfRule>
    <cfRule type="cellIs" dxfId="596" priority="126" stopIfTrue="1" operator="between">
      <formula>8</formula>
      <formula>12</formula>
    </cfRule>
    <cfRule type="cellIs" dxfId="595" priority="127" stopIfTrue="1" operator="between">
      <formula>13</formula>
      <formula>25</formula>
    </cfRule>
  </conditionalFormatting>
  <conditionalFormatting sqref="O2">
    <cfRule type="cellIs" dxfId="594" priority="122" stopIfTrue="1" operator="between">
      <formula>1</formula>
      <formula>7</formula>
    </cfRule>
    <cfRule type="cellIs" dxfId="593" priority="123" stopIfTrue="1" operator="between">
      <formula>8</formula>
      <formula>12</formula>
    </cfRule>
    <cfRule type="cellIs" dxfId="592" priority="124" stopIfTrue="1" operator="between">
      <formula>13</formula>
      <formula>25</formula>
    </cfRule>
  </conditionalFormatting>
  <conditionalFormatting sqref="J3:J123">
    <cfRule type="cellIs" dxfId="591" priority="98" operator="between">
      <formula>17</formula>
      <formula>25</formula>
    </cfRule>
    <cfRule type="cellIs" dxfId="590" priority="99" operator="between">
      <formula>9</formula>
      <formula>16</formula>
    </cfRule>
    <cfRule type="cellIs" dxfId="589" priority="100" operator="between">
      <formula>1</formula>
      <formula>8</formula>
    </cfRule>
  </conditionalFormatting>
  <conditionalFormatting sqref="N3:N123">
    <cfRule type="cellIs" dxfId="588" priority="92" operator="between">
      <formula>17</formula>
      <formula>25</formula>
    </cfRule>
    <cfRule type="cellIs" dxfId="587" priority="93" operator="between">
      <formula>9</formula>
      <formula>16</formula>
    </cfRule>
    <cfRule type="cellIs" dxfId="586" priority="94" operator="between">
      <formula>1</formula>
      <formula>8</formula>
    </cfRule>
  </conditionalFormatting>
  <conditionalFormatting sqref="T2:U2">
    <cfRule type="cellIs" dxfId="585" priority="44" stopIfTrue="1" operator="between">
      <formula>1</formula>
      <formula>7</formula>
    </cfRule>
    <cfRule type="cellIs" dxfId="584" priority="45" stopIfTrue="1" operator="between">
      <formula>8</formula>
      <formula>12</formula>
    </cfRule>
    <cfRule type="cellIs" dxfId="583" priority="46" stopIfTrue="1" operator="between">
      <formula>13</formula>
      <formula>25</formula>
    </cfRule>
  </conditionalFormatting>
  <conditionalFormatting sqref="S2">
    <cfRule type="cellIs" dxfId="582" priority="41" stopIfTrue="1" operator="between">
      <formula>1</formula>
      <formula>7</formula>
    </cfRule>
    <cfRule type="cellIs" dxfId="581" priority="42" stopIfTrue="1" operator="between">
      <formula>8</formula>
      <formula>12</formula>
    </cfRule>
    <cfRule type="cellIs" dxfId="580" priority="43" stopIfTrue="1" operator="between">
      <formula>13</formula>
      <formula>25</formula>
    </cfRule>
  </conditionalFormatting>
  <conditionalFormatting sqref="X2">
    <cfRule type="cellIs" dxfId="579" priority="38" stopIfTrue="1" operator="between">
      <formula>1</formula>
      <formula>7</formula>
    </cfRule>
    <cfRule type="cellIs" dxfId="578" priority="39" stopIfTrue="1" operator="between">
      <formula>8</formula>
      <formula>12</formula>
    </cfRule>
    <cfRule type="cellIs" dxfId="577" priority="40" stopIfTrue="1" operator="between">
      <formula>13</formula>
      <formula>25</formula>
    </cfRule>
  </conditionalFormatting>
  <conditionalFormatting sqref="R2">
    <cfRule type="cellIs" dxfId="576" priority="35" stopIfTrue="1" operator="between">
      <formula>1</formula>
      <formula>7</formula>
    </cfRule>
    <cfRule type="cellIs" dxfId="575" priority="36" stopIfTrue="1" operator="between">
      <formula>8</formula>
      <formula>12</formula>
    </cfRule>
    <cfRule type="cellIs" dxfId="574" priority="37" stopIfTrue="1" operator="between">
      <formula>13</formula>
      <formula>25</formula>
    </cfRule>
  </conditionalFormatting>
  <conditionalFormatting sqref="AD2">
    <cfRule type="cellIs" dxfId="573" priority="32" stopIfTrue="1" operator="between">
      <formula>1</formula>
      <formula>7</formula>
    </cfRule>
    <cfRule type="cellIs" dxfId="572" priority="33" stopIfTrue="1" operator="between">
      <formula>8</formula>
      <formula>12</formula>
    </cfRule>
    <cfRule type="cellIs" dxfId="571" priority="34" stopIfTrue="1" operator="between">
      <formula>13</formula>
      <formula>25</formula>
    </cfRule>
  </conditionalFormatting>
  <conditionalFormatting sqref="V2">
    <cfRule type="cellIs" dxfId="570" priority="29" stopIfTrue="1" operator="between">
      <formula>1</formula>
      <formula>7</formula>
    </cfRule>
    <cfRule type="cellIs" dxfId="569" priority="30" stopIfTrue="1" operator="between">
      <formula>8</formula>
      <formula>12</formula>
    </cfRule>
    <cfRule type="cellIs" dxfId="568" priority="31" stopIfTrue="1" operator="between">
      <formula>13</formula>
      <formula>25</formula>
    </cfRule>
  </conditionalFormatting>
  <conditionalFormatting sqref="AE2">
    <cfRule type="cellIs" dxfId="567" priority="23" stopIfTrue="1" operator="between">
      <formula>1</formula>
      <formula>7</formula>
    </cfRule>
    <cfRule type="cellIs" dxfId="566" priority="24" stopIfTrue="1" operator="between">
      <formula>8</formula>
      <formula>12</formula>
    </cfRule>
    <cfRule type="cellIs" dxfId="565" priority="25" stopIfTrue="1" operator="between">
      <formula>13</formula>
      <formula>25</formula>
    </cfRule>
  </conditionalFormatting>
  <conditionalFormatting sqref="AB2">
    <cfRule type="cellIs" dxfId="564" priority="26" stopIfTrue="1" operator="between">
      <formula>1</formula>
      <formula>7</formula>
    </cfRule>
    <cfRule type="cellIs" dxfId="563" priority="27" stopIfTrue="1" operator="between">
      <formula>8</formula>
      <formula>12</formula>
    </cfRule>
    <cfRule type="cellIs" dxfId="562" priority="28" stopIfTrue="1" operator="between">
      <formula>13</formula>
      <formula>25</formula>
    </cfRule>
  </conditionalFormatting>
  <conditionalFormatting sqref="AJ3:AJ123">
    <cfRule type="cellIs" dxfId="561" priority="20" operator="between">
      <formula>17</formula>
      <formula>25</formula>
    </cfRule>
    <cfRule type="cellIs" dxfId="560" priority="21" operator="between">
      <formula>9</formula>
      <formula>16</formula>
    </cfRule>
    <cfRule type="cellIs" dxfId="559" priority="22" operator="between">
      <formula>1</formula>
      <formula>8</formula>
    </cfRule>
  </conditionalFormatting>
  <conditionalFormatting sqref="AK3:AK123">
    <cfRule type="cellIs" dxfId="558" priority="17" operator="equal">
      <formula>"LOW"</formula>
    </cfRule>
    <cfRule type="cellIs" dxfId="557" priority="18" operator="equal">
      <formula>"MED"</formula>
    </cfRule>
    <cfRule type="cellIs" dxfId="556" priority="19" operator="equal">
      <formula>"HIGH"</formula>
    </cfRule>
  </conditionalFormatting>
  <conditionalFormatting sqref="W2">
    <cfRule type="cellIs" dxfId="555" priority="14" stopIfTrue="1" operator="between">
      <formula>1</formula>
      <formula>7</formula>
    </cfRule>
    <cfRule type="cellIs" dxfId="554" priority="15" stopIfTrue="1" operator="between">
      <formula>8</formula>
      <formula>12</formula>
    </cfRule>
    <cfRule type="cellIs" dxfId="553" priority="16" stopIfTrue="1" operator="between">
      <formula>13</formula>
      <formula>25</formula>
    </cfRule>
  </conditionalFormatting>
  <conditionalFormatting sqref="V124">
    <cfRule type="cellIs" dxfId="552" priority="11" operator="lessThan">
      <formula>0</formula>
    </cfRule>
    <cfRule type="cellIs" dxfId="551" priority="12" operator="equal">
      <formula>0</formula>
    </cfRule>
    <cfRule type="cellIs" dxfId="550" priority="13" operator="greaterThan">
      <formula>0</formula>
    </cfRule>
  </conditionalFormatting>
  <conditionalFormatting sqref="W3">
    <cfRule type="cellIs" dxfId="549" priority="9" operator="greaterThan">
      <formula>0</formula>
    </cfRule>
    <cfRule type="cellIs" dxfId="548" priority="10" operator="lessThan">
      <formula>0</formula>
    </cfRule>
  </conditionalFormatting>
  <conditionalFormatting sqref="V3">
    <cfRule type="cellIs" dxfId="547" priority="6" operator="lessThan">
      <formula>0</formula>
    </cfRule>
    <cfRule type="cellIs" dxfId="546" priority="7" operator="equal">
      <formula>0</formula>
    </cfRule>
    <cfRule type="cellIs" dxfId="545" priority="8" operator="greaterThan">
      <formula>0</formula>
    </cfRule>
  </conditionalFormatting>
  <conditionalFormatting sqref="W4:W123">
    <cfRule type="cellIs" dxfId="544" priority="4" operator="greaterThan">
      <formula>0</formula>
    </cfRule>
    <cfRule type="cellIs" dxfId="543" priority="5" operator="lessThan">
      <formula>0</formula>
    </cfRule>
  </conditionalFormatting>
  <conditionalFormatting sqref="V4:V123">
    <cfRule type="cellIs" dxfId="542" priority="1" operator="lessThan">
      <formula>0</formula>
    </cfRule>
    <cfRule type="cellIs" dxfId="541" priority="2" operator="equal">
      <formula>0</formula>
    </cfRule>
    <cfRule type="cellIs" dxfId="540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Y128"/>
  <sheetViews>
    <sheetView workbookViewId="0">
      <selection activeCell="C1" sqref="C1"/>
    </sheetView>
  </sheetViews>
  <sheetFormatPr defaultRowHeight="15" x14ac:dyDescent="0.25"/>
  <cols>
    <col min="1" max="1" width="15.42578125" customWidth="1"/>
    <col min="2" max="2" width="15.28515625" hidden="1" customWidth="1"/>
    <col min="3" max="3" width="32.42578125" customWidth="1"/>
    <col min="4" max="4" width="25.140625" hidden="1" customWidth="1"/>
    <col min="5" max="5" width="38.85546875" customWidth="1"/>
    <col min="6" max="6" width="16.42578125" customWidth="1"/>
    <col min="7" max="7" width="35.42578125" hidden="1" customWidth="1"/>
    <col min="8" max="8" width="8.85546875" bestFit="1" customWidth="1"/>
    <col min="9" max="9" width="11.28515625" bestFit="1" customWidth="1"/>
    <col min="10" max="10" width="14.28515625" bestFit="1" customWidth="1"/>
    <col min="11" max="11" width="47" bestFit="1" customWidth="1"/>
    <col min="12" max="12" width="8.85546875" bestFit="1" customWidth="1"/>
    <col min="13" max="13" width="11.28515625" bestFit="1" customWidth="1"/>
    <col min="14" max="14" width="15.28515625" bestFit="1" customWidth="1"/>
    <col min="15" max="15" width="53.5703125" customWidth="1"/>
    <col min="16" max="16" width="22.85546875" customWidth="1"/>
    <col min="17" max="17" width="1" style="2" customWidth="1"/>
    <col min="18" max="18" width="11" customWidth="1"/>
    <col min="19" max="19" width="8.7109375" bestFit="1" customWidth="1"/>
    <col min="20" max="20" width="10.28515625" customWidth="1"/>
    <col min="21" max="21" width="11.28515625" customWidth="1"/>
    <col min="22" max="23" width="11.140625" customWidth="1"/>
    <col min="24" max="24" width="13.5703125" customWidth="1"/>
    <col min="25" max="25" width="0.85546875" style="2" customWidth="1"/>
    <col min="26" max="26" width="22.85546875" customWidth="1"/>
    <col min="27" max="27" width="50.5703125" customWidth="1"/>
    <col min="28" max="28" width="5.42578125" hidden="1" customWidth="1"/>
    <col min="29" max="29" width="26.140625" bestFit="1" customWidth="1"/>
    <col min="30" max="30" width="0.42578125" style="2" customWidth="1"/>
    <col min="31" max="31" width="9.28515625" style="2" hidden="1" customWidth="1"/>
    <col min="32" max="32" width="11.28515625" customWidth="1"/>
    <col min="33" max="33" width="11.28515625" bestFit="1" customWidth="1"/>
    <col min="34" max="34" width="13.5703125" customWidth="1"/>
    <col min="35" max="35" width="11.28515625" bestFit="1" customWidth="1"/>
    <col min="36" max="37" width="15.28515625" bestFit="1" customWidth="1"/>
    <col min="38" max="38" width="9.140625" style="3"/>
    <col min="39" max="39" width="9.140625" style="3" customWidth="1"/>
    <col min="40" max="48" width="15.7109375" style="3" customWidth="1"/>
    <col min="49" max="49" width="19.5703125" style="3" customWidth="1"/>
    <col min="50" max="50" width="20.140625" style="3" customWidth="1"/>
    <col min="51" max="54" width="15.7109375" style="3" customWidth="1"/>
    <col min="55" max="81" width="9.140625" style="3" customWidth="1"/>
    <col min="82" max="103" width="9.140625" style="3"/>
  </cols>
  <sheetData>
    <row r="1" spans="1:103" s="1" customFormat="1" ht="63" customHeight="1" x14ac:dyDescent="0.25">
      <c r="A1" s="85"/>
      <c r="B1" s="86"/>
      <c r="C1" s="87"/>
      <c r="D1" s="87"/>
      <c r="E1" s="86"/>
      <c r="F1" s="87"/>
      <c r="G1" s="88"/>
      <c r="H1" s="240" t="s">
        <v>81</v>
      </c>
      <c r="I1" s="241"/>
      <c r="J1" s="241"/>
      <c r="K1" s="82"/>
      <c r="L1" s="241" t="s">
        <v>10</v>
      </c>
      <c r="M1" s="241"/>
      <c r="N1" s="241"/>
      <c r="O1" s="97">
        <f ca="1">TODAY()</f>
        <v>41716</v>
      </c>
      <c r="P1" s="98"/>
      <c r="Q1" s="83"/>
      <c r="R1" s="143" t="s">
        <v>110</v>
      </c>
      <c r="S1" s="170" t="s">
        <v>111</v>
      </c>
      <c r="T1" s="146" t="s">
        <v>112</v>
      </c>
      <c r="U1" s="146" t="s">
        <v>117</v>
      </c>
      <c r="V1" s="145"/>
      <c r="W1" s="148" t="s">
        <v>116</v>
      </c>
      <c r="X1" s="144" t="s">
        <v>113</v>
      </c>
      <c r="Y1" s="83"/>
      <c r="Z1" s="243" t="s">
        <v>122</v>
      </c>
      <c r="AA1" s="244"/>
      <c r="AB1" s="244"/>
      <c r="AC1" s="245"/>
      <c r="AD1" s="83"/>
      <c r="AE1" s="83"/>
      <c r="AF1" s="242" t="s">
        <v>124</v>
      </c>
      <c r="AG1" s="241"/>
      <c r="AH1" s="241" t="s">
        <v>10</v>
      </c>
      <c r="AI1" s="241"/>
      <c r="AJ1" s="241"/>
      <c r="AK1" s="92"/>
      <c r="AM1" s="99"/>
      <c r="AO1" s="115"/>
      <c r="AP1" s="115"/>
      <c r="AQ1" s="116"/>
      <c r="AR1" s="115"/>
      <c r="AS1" s="115"/>
      <c r="AT1" s="115"/>
      <c r="AU1" s="115"/>
      <c r="AV1" s="115"/>
      <c r="AW1" s="115"/>
      <c r="AX1" s="115"/>
      <c r="AY1" s="115"/>
      <c r="AZ1" s="115"/>
      <c r="BA1" s="115"/>
    </row>
    <row r="2" spans="1:103" s="1" customFormat="1" ht="67.5" x14ac:dyDescent="0.25">
      <c r="A2" s="84" t="s">
        <v>0</v>
      </c>
      <c r="B2" s="73" t="s">
        <v>1</v>
      </c>
      <c r="C2" s="73" t="s">
        <v>4</v>
      </c>
      <c r="D2" s="73" t="s">
        <v>13</v>
      </c>
      <c r="E2" s="73" t="s">
        <v>3</v>
      </c>
      <c r="F2" s="73" t="s">
        <v>5</v>
      </c>
      <c r="G2" s="73" t="s">
        <v>14</v>
      </c>
      <c r="H2" s="71" t="s">
        <v>6</v>
      </c>
      <c r="I2" s="71" t="s">
        <v>7</v>
      </c>
      <c r="J2" s="72" t="s">
        <v>86</v>
      </c>
      <c r="K2" s="78" t="s">
        <v>11</v>
      </c>
      <c r="L2" s="73" t="s">
        <v>6</v>
      </c>
      <c r="M2" s="73" t="s">
        <v>7</v>
      </c>
      <c r="N2" s="74" t="s">
        <v>86</v>
      </c>
      <c r="O2" s="73" t="s">
        <v>8</v>
      </c>
      <c r="P2" s="90" t="s">
        <v>9</v>
      </c>
      <c r="Q2" s="77"/>
      <c r="R2" s="80" t="s">
        <v>118</v>
      </c>
      <c r="S2" s="78" t="s">
        <v>119</v>
      </c>
      <c r="T2" s="147" t="s">
        <v>120</v>
      </c>
      <c r="U2" s="147" t="s">
        <v>141</v>
      </c>
      <c r="V2" s="75" t="s">
        <v>142</v>
      </c>
      <c r="W2" s="147" t="s">
        <v>143</v>
      </c>
      <c r="X2" s="81" t="s">
        <v>121</v>
      </c>
      <c r="Y2" s="76"/>
      <c r="Z2" s="84" t="s">
        <v>9</v>
      </c>
      <c r="AA2" s="73" t="s">
        <v>8</v>
      </c>
      <c r="AB2" s="75" t="s">
        <v>12</v>
      </c>
      <c r="AC2" s="79" t="s">
        <v>123</v>
      </c>
      <c r="AD2" s="76"/>
      <c r="AE2" s="77"/>
      <c r="AF2" s="91" t="s">
        <v>82</v>
      </c>
      <c r="AG2" s="78" t="s">
        <v>125</v>
      </c>
      <c r="AH2" s="73" t="s">
        <v>6</v>
      </c>
      <c r="AI2" s="73" t="s">
        <v>7</v>
      </c>
      <c r="AJ2" s="74" t="s">
        <v>86</v>
      </c>
      <c r="AK2" s="93" t="s">
        <v>85</v>
      </c>
      <c r="AN2" s="236" t="str">
        <f>+'DROP DOWN SHEET'!B6</f>
        <v>STRATEGIC</v>
      </c>
      <c r="AO2" s="237"/>
      <c r="AP2" s="238"/>
      <c r="AQ2" s="236" t="str">
        <f>+'DROP DOWN SHEET'!B7</f>
        <v>OPERATIONAL</v>
      </c>
      <c r="AR2" s="237"/>
      <c r="AS2" s="238"/>
      <c r="AT2" s="239" t="str">
        <f>+'DROP DOWN SHEET'!B8</f>
        <v>REPUTATIONAL</v>
      </c>
      <c r="AU2" s="237"/>
      <c r="AV2" s="238"/>
      <c r="AW2" s="239" t="str">
        <f>+'DROP DOWN SHEET'!B9</f>
        <v>COMPLIANCE / REGULATORY / LEGAL</v>
      </c>
      <c r="AX2" s="237"/>
      <c r="AY2" s="238"/>
      <c r="AZ2" s="239" t="str">
        <f>+'DROP DOWN SHEET'!B10</f>
        <v>MARKET/ INDUSTRY/ ECONOMIC</v>
      </c>
      <c r="BA2" s="237"/>
      <c r="BB2" s="238"/>
      <c r="BC2" s="239" t="str">
        <f>+'DROP DOWN SHEET'!B11</f>
        <v>SOCIAL</v>
      </c>
      <c r="BD2" s="237"/>
      <c r="BE2" s="238"/>
      <c r="BF2" s="239" t="str">
        <f>+'DROP DOWN SHEET'!B12</f>
        <v>GOVERNANCE</v>
      </c>
      <c r="BG2" s="237"/>
      <c r="BH2" s="238"/>
      <c r="BI2" s="239" t="str">
        <f>+'DROP DOWN SHEET'!B13</f>
        <v>POLITICAL</v>
      </c>
      <c r="BJ2" s="237"/>
      <c r="BK2" s="238"/>
      <c r="BL2" s="239" t="str">
        <f>+'DROP DOWN SHEET'!B14</f>
        <v>FINANCIAL</v>
      </c>
      <c r="BM2" s="237"/>
      <c r="BN2" s="238"/>
      <c r="BO2" s="239" t="str">
        <f>+'DROP DOWN SHEET'!B15</f>
        <v>INFORMATION TECHNOLOGY</v>
      </c>
      <c r="BP2" s="237"/>
      <c r="BQ2" s="238"/>
      <c r="BR2" s="239" t="str">
        <f>+'DROP DOWN SHEET'!B16</f>
        <v>HUMAN RESOURCES (PEOPLE)</v>
      </c>
      <c r="BS2" s="237"/>
      <c r="BT2" s="238"/>
      <c r="BU2" s="239" t="str">
        <f>+'DROP DOWN SHEET'!B17</f>
        <v>ENVIRONMENTAL</v>
      </c>
      <c r="BV2" s="237"/>
      <c r="BW2" s="238"/>
      <c r="BX2" s="239" t="str">
        <f>+'DROP DOWN SHEET'!B18</f>
        <v>SECURITY</v>
      </c>
      <c r="BY2" s="237"/>
      <c r="BZ2" s="238"/>
      <c r="CA2" s="239" t="str">
        <f>+'DROP DOWN SHEET'!B19</f>
        <v>OTHER</v>
      </c>
      <c r="CB2" s="237"/>
      <c r="CC2" s="238"/>
    </row>
    <row r="3" spans="1:103" s="181" customFormat="1" ht="11.25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 t="str">
        <f>IF(H3="","",H3*I3)</f>
        <v/>
      </c>
      <c r="K3" s="171"/>
      <c r="L3" s="171"/>
      <c r="M3" s="171"/>
      <c r="N3" s="171" t="str">
        <f>IF(L3="","",L3*M3)</f>
        <v/>
      </c>
      <c r="O3" s="171"/>
      <c r="P3" s="171"/>
      <c r="Q3" s="172"/>
      <c r="R3" s="173"/>
      <c r="S3" s="173"/>
      <c r="T3" s="173"/>
      <c r="U3" s="174" t="str">
        <f t="shared" ref="U3:U66" si="0">IF(T3="","",T3-R3)</f>
        <v/>
      </c>
      <c r="V3" s="175" t="str">
        <f t="shared" ref="V3:V66" si="1">IF(S3="","",S3-$O$1)</f>
        <v/>
      </c>
      <c r="W3" s="176" t="str">
        <f t="shared" ref="W3:W66" si="2">IF(X3="","",X3-S3)</f>
        <v/>
      </c>
      <c r="X3" s="173"/>
      <c r="Y3" s="172"/>
      <c r="Z3" s="177"/>
      <c r="AA3" s="177"/>
      <c r="AB3" s="178" t="str">
        <f t="shared" ref="AB3:AB66" si="3">IF(X3="","",X3-S3)</f>
        <v/>
      </c>
      <c r="AC3" s="177"/>
      <c r="AD3" s="172"/>
      <c r="AE3" s="172"/>
      <c r="AF3" s="173"/>
      <c r="AG3" s="171"/>
      <c r="AH3" s="171"/>
      <c r="AI3" s="171"/>
      <c r="AJ3" s="171" t="str">
        <f>IF(AG3="YES",AH3*AI3,"")</f>
        <v/>
      </c>
      <c r="AK3" s="171" t="str">
        <f>IF(AND(AJ3&gt;=1,AJ3&lt;=8),"LOW",IF(AND(AJ3&gt;=9,AJ3&lt;=16),"MED",IF(AND(AJ3&gt;=17,AJ3&lt;=25),"HIGH","")))</f>
        <v/>
      </c>
      <c r="AL3" s="179"/>
      <c r="AM3" s="179"/>
      <c r="AN3" s="180" t="b">
        <f t="shared" ref="AN3:AN66" si="4">IF(C3=$AN$2,IF(AK3="LOW",1,0))</f>
        <v>0</v>
      </c>
      <c r="AO3" s="180" t="b">
        <f t="shared" ref="AO3:AO66" si="5">IF(C3=$AN$2,IF(AK3="MED",1,0))</f>
        <v>0</v>
      </c>
      <c r="AP3" s="180" t="b">
        <f t="shared" ref="AP3:AP66" si="6">IF(C3=$AN$2,IF(AK3="HIGH",1,0))</f>
        <v>0</v>
      </c>
      <c r="AQ3" s="180" t="b">
        <f t="shared" ref="AQ3:AQ66" si="7">IF(C3=$AQ$2,IF(AK3="LOW",1,0))</f>
        <v>0</v>
      </c>
      <c r="AR3" s="180" t="b">
        <f t="shared" ref="AR3:AR66" si="8">IF(C3=$AQ$2,IF(AK3="MED",1,0))</f>
        <v>0</v>
      </c>
      <c r="AS3" s="180" t="b">
        <f t="shared" ref="AS3:AS66" si="9">IF(C3=$AQ$2,IF(AK3="HIGH",1,0))</f>
        <v>0</v>
      </c>
      <c r="AT3" s="180" t="b">
        <f t="shared" ref="AT3:AT66" si="10">IF(C3=$AT$2,IF(AK3="LOW",1,0))</f>
        <v>0</v>
      </c>
      <c r="AU3" s="180" t="b">
        <f t="shared" ref="AU3:AU66" si="11">IF(C3=$AT$2,IF(AK3="MED",1,0))</f>
        <v>0</v>
      </c>
      <c r="AV3" s="180" t="b">
        <f t="shared" ref="AV3:AV66" si="12">IF(C3=$AT$2,IF(AK3="HIGH",1,0))</f>
        <v>0</v>
      </c>
      <c r="AW3" s="180" t="b">
        <f t="shared" ref="AW3:AW66" si="13">IF(C3=$AW$2,IF(AK3="LOW",1,0))</f>
        <v>0</v>
      </c>
      <c r="AX3" s="180" t="b">
        <f t="shared" ref="AX3:AX66" si="14">IF(C3=$AW$2,IF(AK3="MED",1,0))</f>
        <v>0</v>
      </c>
      <c r="AY3" s="180" t="b">
        <f t="shared" ref="AY3:AY66" si="15">IF(C3=$AW$2,IF(AK3="HIGH",1,0))</f>
        <v>0</v>
      </c>
      <c r="AZ3" s="180" t="b">
        <f t="shared" ref="AZ3:AZ66" si="16">IF(C3=$AZ$2,IF(AK3="LOW",1,0))</f>
        <v>0</v>
      </c>
      <c r="BA3" s="180" t="b">
        <f t="shared" ref="BA3:BA66" si="17">IF(C3=$AZ$2,IF(AK3="MED",1,0))</f>
        <v>0</v>
      </c>
      <c r="BB3" s="180" t="b">
        <f t="shared" ref="BB3:BB66" si="18">IF(C3=$AZ$2,IF(AK3="HIGH",1,0))</f>
        <v>0</v>
      </c>
      <c r="BC3" s="180" t="b">
        <f t="shared" ref="BC3:BC66" si="19">IF(C3=$BC$2,IF(AK3="LOW",1,0))</f>
        <v>0</v>
      </c>
      <c r="BD3" s="180" t="b">
        <f t="shared" ref="BD3:BD66" si="20">IF(C3=$BC$2,IF(AK3="MED",1,0))</f>
        <v>0</v>
      </c>
      <c r="BE3" s="180" t="b">
        <f t="shared" ref="BE3:BE66" si="21">IF(C3=$BC$2,IF(AK3="HIGH",1,0))</f>
        <v>0</v>
      </c>
      <c r="BF3" s="180" t="b">
        <f t="shared" ref="BF3:BF66" si="22">IF(C3=$BF$2,IF(AK3="LOW",1,0))</f>
        <v>0</v>
      </c>
      <c r="BG3" s="180" t="b">
        <f t="shared" ref="BG3:BG66" si="23">IF(C3=$BF$2,IF(AK3="MED",1,0))</f>
        <v>0</v>
      </c>
      <c r="BH3" s="180" t="b">
        <f t="shared" ref="BH3:BH66" si="24">IF(C3=$BF$2,IF(AK3="HIGH",1,0))</f>
        <v>0</v>
      </c>
      <c r="BI3" s="180" t="b">
        <f t="shared" ref="BI3:BI66" si="25">IF(C3=$BI$2,IF(AK3="LOW",1,0))</f>
        <v>0</v>
      </c>
      <c r="BJ3" s="180" t="b">
        <f t="shared" ref="BJ3:BJ66" si="26">IF(C3=$BI$2,IF(AK3="MED",1,0))</f>
        <v>0</v>
      </c>
      <c r="BK3" s="180" t="b">
        <f t="shared" ref="BK3:BK66" si="27">IF(C3=$BI$2,IF(AK3="HIGH",1,0))</f>
        <v>0</v>
      </c>
      <c r="BL3" s="180" t="b">
        <f t="shared" ref="BL3:BL66" si="28">IF(C3=$BL$2,IF(AK3="LOW",1,0))</f>
        <v>0</v>
      </c>
      <c r="BM3" s="180" t="b">
        <f t="shared" ref="BM3:BM66" si="29">IF(C3=$BL$2,IF(AK3="MED",1,0))</f>
        <v>0</v>
      </c>
      <c r="BN3" s="180" t="b">
        <f t="shared" ref="BN3:BN66" si="30">IF(C3=$BL$2,IF(AK3="HIGH",1,0))</f>
        <v>0</v>
      </c>
      <c r="BO3" s="180" t="b">
        <f t="shared" ref="BO3:BO66" si="31">IF(C3=$BO$2,IF(AK3="LOW",1,0))</f>
        <v>0</v>
      </c>
      <c r="BP3" s="180" t="b">
        <f t="shared" ref="BP3:BP66" si="32">IF(C3=$BO$2,IF(AK3="MED",1,0))</f>
        <v>0</v>
      </c>
      <c r="BQ3" s="180" t="b">
        <f t="shared" ref="BQ3:BQ66" si="33">IF(C3=$BO$2,IF(AK3="HIGH",1,0))</f>
        <v>0</v>
      </c>
      <c r="BR3" s="180" t="b">
        <f t="shared" ref="BR3:BR66" si="34">IF(C3=$BR$2,IF(AK3="LOW",1,0))</f>
        <v>0</v>
      </c>
      <c r="BS3" s="180" t="b">
        <f t="shared" ref="BS3:BS66" si="35">IF(C3=$BR$2,IF(AK3="MED",1,0))</f>
        <v>0</v>
      </c>
      <c r="BT3" s="180" t="b">
        <f t="shared" ref="BT3:BT66" si="36">IF(C3=$BR$2,IF(AK3="HIGH",1,0))</f>
        <v>0</v>
      </c>
      <c r="BU3" s="180" t="b">
        <f t="shared" ref="BU3:BU66" si="37">IF(C3=$BU$2,IF(AK3="LOW",1,0))</f>
        <v>0</v>
      </c>
      <c r="BV3" s="180" t="b">
        <f t="shared" ref="BV3:BV66" si="38">IF(C3=$BU$2,IF(AK3="MED",1,0))</f>
        <v>0</v>
      </c>
      <c r="BW3" s="180" t="b">
        <f t="shared" ref="BW3:BW66" si="39">IF(C3=$BU$2,IF(AK3="HIGH",1,0))</f>
        <v>0</v>
      </c>
      <c r="BX3" s="180" t="b">
        <f t="shared" ref="BX3:BX66" si="40">IF(C3=$BX$2,IF(AK3="LOW",1,0))</f>
        <v>0</v>
      </c>
      <c r="BY3" s="180" t="b">
        <f t="shared" ref="BY3:BY66" si="41">IF(F3=$BU$2,IF(AN3="MED",1,0))</f>
        <v>0</v>
      </c>
      <c r="BZ3" s="180" t="b">
        <f t="shared" ref="BZ3:BZ66" si="42">IF(F3=$BU$2,IF(AN3="HIGH",1,0))</f>
        <v>0</v>
      </c>
      <c r="CA3" s="180" t="b">
        <f t="shared" ref="CA3:CA66" si="43">IF(C3=$CA$2,IF(AK3="LOW",1,0))</f>
        <v>0</v>
      </c>
      <c r="CB3" s="180" t="b">
        <f t="shared" ref="CB3:CB66" si="44">IF(C3=$CA$2,IF(AK3="MED",1,0))</f>
        <v>0</v>
      </c>
      <c r="CC3" s="180" t="b">
        <f t="shared" ref="CC3:CC66" si="45">IF(C3=$CA$2,IF(AK3="HIGH",1,0))</f>
        <v>0</v>
      </c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</row>
    <row r="4" spans="1:103" s="185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 t="str">
        <f t="shared" ref="J4:J67" si="46">IF(H4="","",H4*I4)</f>
        <v/>
      </c>
      <c r="K4" s="171"/>
      <c r="L4" s="171"/>
      <c r="M4" s="171"/>
      <c r="N4" s="171" t="str">
        <f t="shared" ref="N4:N67" si="47">IF(L4="","",L4*M4)</f>
        <v/>
      </c>
      <c r="O4" s="171"/>
      <c r="P4" s="171"/>
      <c r="Q4" s="172"/>
      <c r="R4" s="173"/>
      <c r="S4" s="173"/>
      <c r="T4" s="173"/>
      <c r="U4" s="174" t="str">
        <f t="shared" si="0"/>
        <v/>
      </c>
      <c r="V4" s="175" t="str">
        <f t="shared" si="1"/>
        <v/>
      </c>
      <c r="W4" s="176" t="str">
        <f t="shared" si="2"/>
        <v/>
      </c>
      <c r="X4" s="173"/>
      <c r="Y4" s="172"/>
      <c r="Z4" s="177"/>
      <c r="AA4" s="177"/>
      <c r="AB4" s="178" t="str">
        <f t="shared" si="3"/>
        <v/>
      </c>
      <c r="AC4" s="177"/>
      <c r="AD4" s="172"/>
      <c r="AE4" s="182"/>
      <c r="AF4" s="173"/>
      <c r="AG4" s="171"/>
      <c r="AH4" s="171"/>
      <c r="AI4" s="171"/>
      <c r="AJ4" s="171" t="str">
        <f t="shared" ref="AJ4:AJ67" si="48">IF(AG4="YES",AH4*AI4,N4)</f>
        <v/>
      </c>
      <c r="AK4" s="171" t="str">
        <f t="shared" ref="AK4:AK67" si="49">IF(AND(AJ4&gt;=1,AJ4&lt;=8),"LOW",IF(AND(AJ4&gt;=9,AJ4&lt;=16),"MED",IF(AND(AJ4&gt;=17,AJ4&lt;=25),"HIGH","")))</f>
        <v/>
      </c>
      <c r="AL4" s="183"/>
      <c r="AM4" s="183"/>
      <c r="AN4" s="184" t="b">
        <f t="shared" si="4"/>
        <v>0</v>
      </c>
      <c r="AO4" s="184" t="b">
        <f t="shared" si="5"/>
        <v>0</v>
      </c>
      <c r="AP4" s="184" t="b">
        <f t="shared" si="6"/>
        <v>0</v>
      </c>
      <c r="AQ4" s="184" t="b">
        <f t="shared" si="7"/>
        <v>0</v>
      </c>
      <c r="AR4" s="184" t="b">
        <f t="shared" si="8"/>
        <v>0</v>
      </c>
      <c r="AS4" s="184" t="b">
        <f t="shared" si="9"/>
        <v>0</v>
      </c>
      <c r="AT4" s="184" t="b">
        <f t="shared" si="10"/>
        <v>0</v>
      </c>
      <c r="AU4" s="184" t="b">
        <f t="shared" si="11"/>
        <v>0</v>
      </c>
      <c r="AV4" s="184" t="b">
        <f t="shared" si="12"/>
        <v>0</v>
      </c>
      <c r="AW4" s="184" t="b">
        <f t="shared" si="13"/>
        <v>0</v>
      </c>
      <c r="AX4" s="184" t="b">
        <f t="shared" si="14"/>
        <v>0</v>
      </c>
      <c r="AY4" s="184" t="b">
        <f t="shared" si="15"/>
        <v>0</v>
      </c>
      <c r="AZ4" s="184" t="b">
        <f t="shared" si="16"/>
        <v>0</v>
      </c>
      <c r="BA4" s="184" t="b">
        <f t="shared" si="17"/>
        <v>0</v>
      </c>
      <c r="BB4" s="184" t="b">
        <f t="shared" si="18"/>
        <v>0</v>
      </c>
      <c r="BC4" s="184" t="b">
        <f t="shared" si="19"/>
        <v>0</v>
      </c>
      <c r="BD4" s="184" t="b">
        <f t="shared" si="20"/>
        <v>0</v>
      </c>
      <c r="BE4" s="184" t="b">
        <f t="shared" si="21"/>
        <v>0</v>
      </c>
      <c r="BF4" s="184" t="b">
        <f t="shared" si="22"/>
        <v>0</v>
      </c>
      <c r="BG4" s="184" t="b">
        <f t="shared" si="23"/>
        <v>0</v>
      </c>
      <c r="BH4" s="184" t="b">
        <f t="shared" si="24"/>
        <v>0</v>
      </c>
      <c r="BI4" s="184" t="b">
        <f t="shared" si="25"/>
        <v>0</v>
      </c>
      <c r="BJ4" s="184" t="b">
        <f t="shared" si="26"/>
        <v>0</v>
      </c>
      <c r="BK4" s="184" t="b">
        <f t="shared" si="27"/>
        <v>0</v>
      </c>
      <c r="BL4" s="184" t="b">
        <f t="shared" si="28"/>
        <v>0</v>
      </c>
      <c r="BM4" s="184" t="b">
        <f t="shared" si="29"/>
        <v>0</v>
      </c>
      <c r="BN4" s="184" t="b">
        <f t="shared" si="30"/>
        <v>0</v>
      </c>
      <c r="BO4" s="184" t="b">
        <f t="shared" si="31"/>
        <v>0</v>
      </c>
      <c r="BP4" s="184" t="b">
        <f t="shared" si="32"/>
        <v>0</v>
      </c>
      <c r="BQ4" s="184" t="b">
        <f t="shared" si="33"/>
        <v>0</v>
      </c>
      <c r="BR4" s="184" t="b">
        <f t="shared" si="34"/>
        <v>0</v>
      </c>
      <c r="BS4" s="184" t="b">
        <f t="shared" si="35"/>
        <v>0</v>
      </c>
      <c r="BT4" s="184" t="b">
        <f t="shared" si="36"/>
        <v>0</v>
      </c>
      <c r="BU4" s="184" t="b">
        <f t="shared" si="37"/>
        <v>0</v>
      </c>
      <c r="BV4" s="184" t="b">
        <f t="shared" si="38"/>
        <v>0</v>
      </c>
      <c r="BW4" s="184" t="b">
        <f t="shared" si="39"/>
        <v>0</v>
      </c>
      <c r="BX4" s="184" t="b">
        <f t="shared" si="40"/>
        <v>0</v>
      </c>
      <c r="BY4" s="184" t="b">
        <f t="shared" si="41"/>
        <v>0</v>
      </c>
      <c r="BZ4" s="184" t="b">
        <f t="shared" si="42"/>
        <v>0</v>
      </c>
      <c r="CA4" s="184" t="b">
        <f t="shared" si="43"/>
        <v>0</v>
      </c>
      <c r="CB4" s="184" t="b">
        <f t="shared" si="44"/>
        <v>0</v>
      </c>
      <c r="CC4" s="184" t="b">
        <f t="shared" si="45"/>
        <v>0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</row>
    <row r="5" spans="1:103" s="185" customForma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 t="str">
        <f t="shared" si="46"/>
        <v/>
      </c>
      <c r="K5" s="171"/>
      <c r="L5" s="171"/>
      <c r="M5" s="171"/>
      <c r="N5" s="171" t="str">
        <f t="shared" si="47"/>
        <v/>
      </c>
      <c r="O5" s="171"/>
      <c r="P5" s="171"/>
      <c r="Q5" s="172"/>
      <c r="R5" s="173"/>
      <c r="S5" s="173"/>
      <c r="T5" s="173"/>
      <c r="U5" s="174" t="str">
        <f t="shared" si="0"/>
        <v/>
      </c>
      <c r="V5" s="175" t="str">
        <f t="shared" si="1"/>
        <v/>
      </c>
      <c r="W5" s="176" t="str">
        <f t="shared" si="2"/>
        <v/>
      </c>
      <c r="X5" s="173"/>
      <c r="Y5" s="172"/>
      <c r="Z5" s="177"/>
      <c r="AA5" s="177"/>
      <c r="AB5" s="178" t="str">
        <f t="shared" si="3"/>
        <v/>
      </c>
      <c r="AC5" s="177"/>
      <c r="AD5" s="172"/>
      <c r="AE5" s="172"/>
      <c r="AF5" s="173"/>
      <c r="AG5" s="171"/>
      <c r="AH5" s="171"/>
      <c r="AI5" s="171"/>
      <c r="AJ5" s="171" t="str">
        <f t="shared" si="48"/>
        <v/>
      </c>
      <c r="AK5" s="171" t="str">
        <f t="shared" si="49"/>
        <v/>
      </c>
      <c r="AL5" s="183"/>
      <c r="AM5" s="183"/>
      <c r="AN5" s="184" t="b">
        <f t="shared" si="4"/>
        <v>0</v>
      </c>
      <c r="AO5" s="184" t="b">
        <f t="shared" si="5"/>
        <v>0</v>
      </c>
      <c r="AP5" s="184" t="b">
        <f t="shared" si="6"/>
        <v>0</v>
      </c>
      <c r="AQ5" s="184" t="b">
        <f t="shared" si="7"/>
        <v>0</v>
      </c>
      <c r="AR5" s="184" t="b">
        <f t="shared" si="8"/>
        <v>0</v>
      </c>
      <c r="AS5" s="184" t="b">
        <f t="shared" si="9"/>
        <v>0</v>
      </c>
      <c r="AT5" s="184" t="b">
        <f t="shared" si="10"/>
        <v>0</v>
      </c>
      <c r="AU5" s="184" t="b">
        <f t="shared" si="11"/>
        <v>0</v>
      </c>
      <c r="AV5" s="184" t="b">
        <f t="shared" si="12"/>
        <v>0</v>
      </c>
      <c r="AW5" s="184" t="b">
        <f t="shared" si="13"/>
        <v>0</v>
      </c>
      <c r="AX5" s="184" t="b">
        <f t="shared" si="14"/>
        <v>0</v>
      </c>
      <c r="AY5" s="184" t="b">
        <f t="shared" si="15"/>
        <v>0</v>
      </c>
      <c r="AZ5" s="184" t="b">
        <f t="shared" si="16"/>
        <v>0</v>
      </c>
      <c r="BA5" s="184" t="b">
        <f t="shared" si="17"/>
        <v>0</v>
      </c>
      <c r="BB5" s="184" t="b">
        <f t="shared" si="18"/>
        <v>0</v>
      </c>
      <c r="BC5" s="184" t="b">
        <f t="shared" si="19"/>
        <v>0</v>
      </c>
      <c r="BD5" s="184" t="b">
        <f t="shared" si="20"/>
        <v>0</v>
      </c>
      <c r="BE5" s="184" t="b">
        <f t="shared" si="21"/>
        <v>0</v>
      </c>
      <c r="BF5" s="184" t="b">
        <f t="shared" si="22"/>
        <v>0</v>
      </c>
      <c r="BG5" s="184" t="b">
        <f t="shared" si="23"/>
        <v>0</v>
      </c>
      <c r="BH5" s="184" t="b">
        <f t="shared" si="24"/>
        <v>0</v>
      </c>
      <c r="BI5" s="184" t="b">
        <f t="shared" si="25"/>
        <v>0</v>
      </c>
      <c r="BJ5" s="184" t="b">
        <f t="shared" si="26"/>
        <v>0</v>
      </c>
      <c r="BK5" s="184" t="b">
        <f t="shared" si="27"/>
        <v>0</v>
      </c>
      <c r="BL5" s="184" t="b">
        <f t="shared" si="28"/>
        <v>0</v>
      </c>
      <c r="BM5" s="184" t="b">
        <f t="shared" si="29"/>
        <v>0</v>
      </c>
      <c r="BN5" s="184" t="b">
        <f t="shared" si="30"/>
        <v>0</v>
      </c>
      <c r="BO5" s="184" t="b">
        <f t="shared" si="31"/>
        <v>0</v>
      </c>
      <c r="BP5" s="184" t="b">
        <f t="shared" si="32"/>
        <v>0</v>
      </c>
      <c r="BQ5" s="184" t="b">
        <f t="shared" si="33"/>
        <v>0</v>
      </c>
      <c r="BR5" s="184" t="b">
        <f t="shared" si="34"/>
        <v>0</v>
      </c>
      <c r="BS5" s="184" t="b">
        <f t="shared" si="35"/>
        <v>0</v>
      </c>
      <c r="BT5" s="184" t="b">
        <f t="shared" si="36"/>
        <v>0</v>
      </c>
      <c r="BU5" s="184" t="b">
        <f t="shared" si="37"/>
        <v>0</v>
      </c>
      <c r="BV5" s="184" t="b">
        <f t="shared" si="38"/>
        <v>0</v>
      </c>
      <c r="BW5" s="184" t="b">
        <f t="shared" si="39"/>
        <v>0</v>
      </c>
      <c r="BX5" s="184" t="b">
        <f t="shared" si="40"/>
        <v>0</v>
      </c>
      <c r="BY5" s="184" t="b">
        <f t="shared" si="41"/>
        <v>0</v>
      </c>
      <c r="BZ5" s="184" t="b">
        <f t="shared" si="42"/>
        <v>0</v>
      </c>
      <c r="CA5" s="184" t="b">
        <f t="shared" si="43"/>
        <v>0</v>
      </c>
      <c r="CB5" s="184" t="b">
        <f t="shared" si="44"/>
        <v>0</v>
      </c>
      <c r="CC5" s="184" t="b">
        <f t="shared" si="45"/>
        <v>0</v>
      </c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</row>
    <row r="6" spans="1:103" s="185" customForma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 t="str">
        <f t="shared" si="46"/>
        <v/>
      </c>
      <c r="K6" s="171"/>
      <c r="L6" s="171"/>
      <c r="M6" s="171"/>
      <c r="N6" s="171" t="str">
        <f t="shared" si="47"/>
        <v/>
      </c>
      <c r="O6" s="171"/>
      <c r="P6" s="171"/>
      <c r="Q6" s="172"/>
      <c r="R6" s="173"/>
      <c r="S6" s="173"/>
      <c r="T6" s="173"/>
      <c r="U6" s="174" t="str">
        <f t="shared" si="0"/>
        <v/>
      </c>
      <c r="V6" s="175" t="str">
        <f t="shared" si="1"/>
        <v/>
      </c>
      <c r="W6" s="176" t="str">
        <f t="shared" si="2"/>
        <v/>
      </c>
      <c r="X6" s="173"/>
      <c r="Y6" s="172"/>
      <c r="Z6" s="177"/>
      <c r="AA6" s="177"/>
      <c r="AB6" s="178" t="str">
        <f t="shared" si="3"/>
        <v/>
      </c>
      <c r="AC6" s="177"/>
      <c r="AD6" s="172"/>
      <c r="AE6" s="172"/>
      <c r="AF6" s="173"/>
      <c r="AG6" s="171"/>
      <c r="AH6" s="171"/>
      <c r="AI6" s="171"/>
      <c r="AJ6" s="171" t="str">
        <f t="shared" si="48"/>
        <v/>
      </c>
      <c r="AK6" s="171" t="str">
        <f t="shared" si="49"/>
        <v/>
      </c>
      <c r="AL6" s="183"/>
      <c r="AM6" s="183"/>
      <c r="AN6" s="184" t="b">
        <f t="shared" si="4"/>
        <v>0</v>
      </c>
      <c r="AO6" s="184" t="b">
        <f t="shared" si="5"/>
        <v>0</v>
      </c>
      <c r="AP6" s="184" t="b">
        <f t="shared" si="6"/>
        <v>0</v>
      </c>
      <c r="AQ6" s="184" t="b">
        <f t="shared" si="7"/>
        <v>0</v>
      </c>
      <c r="AR6" s="184" t="b">
        <f t="shared" si="8"/>
        <v>0</v>
      </c>
      <c r="AS6" s="184" t="b">
        <f t="shared" si="9"/>
        <v>0</v>
      </c>
      <c r="AT6" s="184" t="b">
        <f t="shared" si="10"/>
        <v>0</v>
      </c>
      <c r="AU6" s="184" t="b">
        <f t="shared" si="11"/>
        <v>0</v>
      </c>
      <c r="AV6" s="184" t="b">
        <f t="shared" si="12"/>
        <v>0</v>
      </c>
      <c r="AW6" s="184" t="b">
        <f t="shared" si="13"/>
        <v>0</v>
      </c>
      <c r="AX6" s="184" t="b">
        <f t="shared" si="14"/>
        <v>0</v>
      </c>
      <c r="AY6" s="184" t="b">
        <f t="shared" si="15"/>
        <v>0</v>
      </c>
      <c r="AZ6" s="184" t="b">
        <f t="shared" si="16"/>
        <v>0</v>
      </c>
      <c r="BA6" s="184" t="b">
        <f t="shared" si="17"/>
        <v>0</v>
      </c>
      <c r="BB6" s="184" t="b">
        <f t="shared" si="18"/>
        <v>0</v>
      </c>
      <c r="BC6" s="184" t="b">
        <f t="shared" si="19"/>
        <v>0</v>
      </c>
      <c r="BD6" s="184" t="b">
        <f t="shared" si="20"/>
        <v>0</v>
      </c>
      <c r="BE6" s="184" t="b">
        <f t="shared" si="21"/>
        <v>0</v>
      </c>
      <c r="BF6" s="184" t="b">
        <f t="shared" si="22"/>
        <v>0</v>
      </c>
      <c r="BG6" s="184" t="b">
        <f t="shared" si="23"/>
        <v>0</v>
      </c>
      <c r="BH6" s="184" t="b">
        <f t="shared" si="24"/>
        <v>0</v>
      </c>
      <c r="BI6" s="184" t="b">
        <f t="shared" si="25"/>
        <v>0</v>
      </c>
      <c r="BJ6" s="184" t="b">
        <f t="shared" si="26"/>
        <v>0</v>
      </c>
      <c r="BK6" s="184" t="b">
        <f t="shared" si="27"/>
        <v>0</v>
      </c>
      <c r="BL6" s="184" t="b">
        <f t="shared" si="28"/>
        <v>0</v>
      </c>
      <c r="BM6" s="184" t="b">
        <f t="shared" si="29"/>
        <v>0</v>
      </c>
      <c r="BN6" s="184" t="b">
        <f t="shared" si="30"/>
        <v>0</v>
      </c>
      <c r="BO6" s="184" t="b">
        <f t="shared" si="31"/>
        <v>0</v>
      </c>
      <c r="BP6" s="184" t="b">
        <f t="shared" si="32"/>
        <v>0</v>
      </c>
      <c r="BQ6" s="184" t="b">
        <f t="shared" si="33"/>
        <v>0</v>
      </c>
      <c r="BR6" s="184" t="b">
        <f t="shared" si="34"/>
        <v>0</v>
      </c>
      <c r="BS6" s="184" t="b">
        <f t="shared" si="35"/>
        <v>0</v>
      </c>
      <c r="BT6" s="184" t="b">
        <f t="shared" si="36"/>
        <v>0</v>
      </c>
      <c r="BU6" s="184" t="b">
        <f t="shared" si="37"/>
        <v>0</v>
      </c>
      <c r="BV6" s="184" t="b">
        <f t="shared" si="38"/>
        <v>0</v>
      </c>
      <c r="BW6" s="184" t="b">
        <f t="shared" si="39"/>
        <v>0</v>
      </c>
      <c r="BX6" s="184" t="b">
        <f t="shared" si="40"/>
        <v>0</v>
      </c>
      <c r="BY6" s="184" t="b">
        <f t="shared" si="41"/>
        <v>0</v>
      </c>
      <c r="BZ6" s="184" t="b">
        <f t="shared" si="42"/>
        <v>0</v>
      </c>
      <c r="CA6" s="184" t="b">
        <f t="shared" si="43"/>
        <v>0</v>
      </c>
      <c r="CB6" s="184" t="b">
        <f t="shared" si="44"/>
        <v>0</v>
      </c>
      <c r="CC6" s="184" t="b">
        <f t="shared" si="45"/>
        <v>0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</row>
    <row r="7" spans="1:103" s="185" customForma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 t="str">
        <f t="shared" si="46"/>
        <v/>
      </c>
      <c r="K7" s="171"/>
      <c r="L7" s="171"/>
      <c r="M7" s="171"/>
      <c r="N7" s="171" t="str">
        <f t="shared" si="47"/>
        <v/>
      </c>
      <c r="O7" s="171"/>
      <c r="P7" s="171"/>
      <c r="Q7" s="172"/>
      <c r="R7" s="173"/>
      <c r="S7" s="173"/>
      <c r="T7" s="173"/>
      <c r="U7" s="174" t="str">
        <f t="shared" si="0"/>
        <v/>
      </c>
      <c r="V7" s="175" t="str">
        <f t="shared" si="1"/>
        <v/>
      </c>
      <c r="W7" s="176" t="str">
        <f t="shared" si="2"/>
        <v/>
      </c>
      <c r="X7" s="173"/>
      <c r="Y7" s="172"/>
      <c r="Z7" s="177"/>
      <c r="AA7" s="177"/>
      <c r="AB7" s="178" t="str">
        <f t="shared" si="3"/>
        <v/>
      </c>
      <c r="AC7" s="177"/>
      <c r="AD7" s="172"/>
      <c r="AE7" s="172"/>
      <c r="AF7" s="173"/>
      <c r="AG7" s="171"/>
      <c r="AH7" s="171"/>
      <c r="AI7" s="171"/>
      <c r="AJ7" s="171" t="str">
        <f t="shared" si="48"/>
        <v/>
      </c>
      <c r="AK7" s="171" t="str">
        <f t="shared" si="49"/>
        <v/>
      </c>
      <c r="AL7" s="183"/>
      <c r="AM7" s="183"/>
      <c r="AN7" s="184" t="b">
        <f t="shared" si="4"/>
        <v>0</v>
      </c>
      <c r="AO7" s="184" t="b">
        <f t="shared" si="5"/>
        <v>0</v>
      </c>
      <c r="AP7" s="184" t="b">
        <f t="shared" si="6"/>
        <v>0</v>
      </c>
      <c r="AQ7" s="184" t="b">
        <f t="shared" si="7"/>
        <v>0</v>
      </c>
      <c r="AR7" s="184" t="b">
        <f t="shared" si="8"/>
        <v>0</v>
      </c>
      <c r="AS7" s="184" t="b">
        <f t="shared" si="9"/>
        <v>0</v>
      </c>
      <c r="AT7" s="184" t="b">
        <f t="shared" si="10"/>
        <v>0</v>
      </c>
      <c r="AU7" s="184" t="b">
        <f t="shared" si="11"/>
        <v>0</v>
      </c>
      <c r="AV7" s="184" t="b">
        <f t="shared" si="12"/>
        <v>0</v>
      </c>
      <c r="AW7" s="184" t="b">
        <f t="shared" si="13"/>
        <v>0</v>
      </c>
      <c r="AX7" s="184" t="b">
        <f t="shared" si="14"/>
        <v>0</v>
      </c>
      <c r="AY7" s="184" t="b">
        <f t="shared" si="15"/>
        <v>0</v>
      </c>
      <c r="AZ7" s="184" t="b">
        <f t="shared" si="16"/>
        <v>0</v>
      </c>
      <c r="BA7" s="184" t="b">
        <f t="shared" si="17"/>
        <v>0</v>
      </c>
      <c r="BB7" s="184" t="b">
        <f t="shared" si="18"/>
        <v>0</v>
      </c>
      <c r="BC7" s="184" t="b">
        <f t="shared" si="19"/>
        <v>0</v>
      </c>
      <c r="BD7" s="184" t="b">
        <f t="shared" si="20"/>
        <v>0</v>
      </c>
      <c r="BE7" s="184" t="b">
        <f t="shared" si="21"/>
        <v>0</v>
      </c>
      <c r="BF7" s="184" t="b">
        <f t="shared" si="22"/>
        <v>0</v>
      </c>
      <c r="BG7" s="184" t="b">
        <f t="shared" si="23"/>
        <v>0</v>
      </c>
      <c r="BH7" s="184" t="b">
        <f t="shared" si="24"/>
        <v>0</v>
      </c>
      <c r="BI7" s="184" t="b">
        <f t="shared" si="25"/>
        <v>0</v>
      </c>
      <c r="BJ7" s="184" t="b">
        <f t="shared" si="26"/>
        <v>0</v>
      </c>
      <c r="BK7" s="184" t="b">
        <f t="shared" si="27"/>
        <v>0</v>
      </c>
      <c r="BL7" s="184" t="b">
        <f t="shared" si="28"/>
        <v>0</v>
      </c>
      <c r="BM7" s="184" t="b">
        <f t="shared" si="29"/>
        <v>0</v>
      </c>
      <c r="BN7" s="184" t="b">
        <f t="shared" si="30"/>
        <v>0</v>
      </c>
      <c r="BO7" s="184" t="b">
        <f t="shared" si="31"/>
        <v>0</v>
      </c>
      <c r="BP7" s="184" t="b">
        <f t="shared" si="32"/>
        <v>0</v>
      </c>
      <c r="BQ7" s="184" t="b">
        <f t="shared" si="33"/>
        <v>0</v>
      </c>
      <c r="BR7" s="184" t="b">
        <f t="shared" si="34"/>
        <v>0</v>
      </c>
      <c r="BS7" s="184" t="b">
        <f t="shared" si="35"/>
        <v>0</v>
      </c>
      <c r="BT7" s="184" t="b">
        <f t="shared" si="36"/>
        <v>0</v>
      </c>
      <c r="BU7" s="184" t="b">
        <f t="shared" si="37"/>
        <v>0</v>
      </c>
      <c r="BV7" s="184" t="b">
        <f t="shared" si="38"/>
        <v>0</v>
      </c>
      <c r="BW7" s="184" t="b">
        <f t="shared" si="39"/>
        <v>0</v>
      </c>
      <c r="BX7" s="184" t="b">
        <f t="shared" si="40"/>
        <v>0</v>
      </c>
      <c r="BY7" s="184" t="b">
        <f t="shared" si="41"/>
        <v>0</v>
      </c>
      <c r="BZ7" s="184" t="b">
        <f t="shared" si="42"/>
        <v>0</v>
      </c>
      <c r="CA7" s="184" t="b">
        <f t="shared" si="43"/>
        <v>0</v>
      </c>
      <c r="CB7" s="184" t="b">
        <f t="shared" si="44"/>
        <v>0</v>
      </c>
      <c r="CC7" s="184" t="b">
        <f t="shared" si="45"/>
        <v>0</v>
      </c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</row>
    <row r="8" spans="1:103" s="185" customForma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 t="str">
        <f t="shared" si="46"/>
        <v/>
      </c>
      <c r="K8" s="171"/>
      <c r="L8" s="171"/>
      <c r="M8" s="171"/>
      <c r="N8" s="171" t="str">
        <f t="shared" si="47"/>
        <v/>
      </c>
      <c r="O8" s="171"/>
      <c r="P8" s="171"/>
      <c r="Q8" s="172"/>
      <c r="R8" s="173"/>
      <c r="S8" s="173"/>
      <c r="T8" s="173"/>
      <c r="U8" s="174" t="str">
        <f t="shared" si="0"/>
        <v/>
      </c>
      <c r="V8" s="175" t="str">
        <f t="shared" si="1"/>
        <v/>
      </c>
      <c r="W8" s="176" t="str">
        <f t="shared" si="2"/>
        <v/>
      </c>
      <c r="X8" s="173"/>
      <c r="Y8" s="172"/>
      <c r="Z8" s="177"/>
      <c r="AA8" s="177"/>
      <c r="AB8" s="178" t="str">
        <f t="shared" si="3"/>
        <v/>
      </c>
      <c r="AC8" s="177"/>
      <c r="AD8" s="172"/>
      <c r="AE8" s="172"/>
      <c r="AF8" s="173"/>
      <c r="AG8" s="171"/>
      <c r="AH8" s="171"/>
      <c r="AI8" s="171"/>
      <c r="AJ8" s="171" t="str">
        <f t="shared" si="48"/>
        <v/>
      </c>
      <c r="AK8" s="171" t="str">
        <f t="shared" si="49"/>
        <v/>
      </c>
      <c r="AL8" s="183"/>
      <c r="AM8" s="183"/>
      <c r="AN8" s="184" t="b">
        <f t="shared" si="4"/>
        <v>0</v>
      </c>
      <c r="AO8" s="184" t="b">
        <f t="shared" si="5"/>
        <v>0</v>
      </c>
      <c r="AP8" s="184" t="b">
        <f t="shared" si="6"/>
        <v>0</v>
      </c>
      <c r="AQ8" s="184" t="b">
        <f t="shared" si="7"/>
        <v>0</v>
      </c>
      <c r="AR8" s="184" t="b">
        <f t="shared" si="8"/>
        <v>0</v>
      </c>
      <c r="AS8" s="184" t="b">
        <f t="shared" si="9"/>
        <v>0</v>
      </c>
      <c r="AT8" s="184" t="b">
        <f t="shared" si="10"/>
        <v>0</v>
      </c>
      <c r="AU8" s="184" t="b">
        <f t="shared" si="11"/>
        <v>0</v>
      </c>
      <c r="AV8" s="184" t="b">
        <f t="shared" si="12"/>
        <v>0</v>
      </c>
      <c r="AW8" s="184" t="b">
        <f t="shared" si="13"/>
        <v>0</v>
      </c>
      <c r="AX8" s="184" t="b">
        <f t="shared" si="14"/>
        <v>0</v>
      </c>
      <c r="AY8" s="184" t="b">
        <f t="shared" si="15"/>
        <v>0</v>
      </c>
      <c r="AZ8" s="184" t="b">
        <f t="shared" si="16"/>
        <v>0</v>
      </c>
      <c r="BA8" s="184" t="b">
        <f t="shared" si="17"/>
        <v>0</v>
      </c>
      <c r="BB8" s="184" t="b">
        <f t="shared" si="18"/>
        <v>0</v>
      </c>
      <c r="BC8" s="184" t="b">
        <f t="shared" si="19"/>
        <v>0</v>
      </c>
      <c r="BD8" s="184" t="b">
        <f t="shared" si="20"/>
        <v>0</v>
      </c>
      <c r="BE8" s="184" t="b">
        <f t="shared" si="21"/>
        <v>0</v>
      </c>
      <c r="BF8" s="184" t="b">
        <f t="shared" si="22"/>
        <v>0</v>
      </c>
      <c r="BG8" s="184" t="b">
        <f t="shared" si="23"/>
        <v>0</v>
      </c>
      <c r="BH8" s="184" t="b">
        <f t="shared" si="24"/>
        <v>0</v>
      </c>
      <c r="BI8" s="184" t="b">
        <f t="shared" si="25"/>
        <v>0</v>
      </c>
      <c r="BJ8" s="184" t="b">
        <f t="shared" si="26"/>
        <v>0</v>
      </c>
      <c r="BK8" s="184" t="b">
        <f t="shared" si="27"/>
        <v>0</v>
      </c>
      <c r="BL8" s="184" t="b">
        <f t="shared" si="28"/>
        <v>0</v>
      </c>
      <c r="BM8" s="184" t="b">
        <f t="shared" si="29"/>
        <v>0</v>
      </c>
      <c r="BN8" s="184" t="b">
        <f t="shared" si="30"/>
        <v>0</v>
      </c>
      <c r="BO8" s="184" t="b">
        <f t="shared" si="31"/>
        <v>0</v>
      </c>
      <c r="BP8" s="184" t="b">
        <f t="shared" si="32"/>
        <v>0</v>
      </c>
      <c r="BQ8" s="184" t="b">
        <f t="shared" si="33"/>
        <v>0</v>
      </c>
      <c r="BR8" s="184" t="b">
        <f t="shared" si="34"/>
        <v>0</v>
      </c>
      <c r="BS8" s="184" t="b">
        <f t="shared" si="35"/>
        <v>0</v>
      </c>
      <c r="BT8" s="184" t="b">
        <f t="shared" si="36"/>
        <v>0</v>
      </c>
      <c r="BU8" s="184" t="b">
        <f t="shared" si="37"/>
        <v>0</v>
      </c>
      <c r="BV8" s="184" t="b">
        <f t="shared" si="38"/>
        <v>0</v>
      </c>
      <c r="BW8" s="184" t="b">
        <f t="shared" si="39"/>
        <v>0</v>
      </c>
      <c r="BX8" s="184" t="b">
        <f t="shared" si="40"/>
        <v>0</v>
      </c>
      <c r="BY8" s="184" t="b">
        <f t="shared" si="41"/>
        <v>0</v>
      </c>
      <c r="BZ8" s="184" t="b">
        <f t="shared" si="42"/>
        <v>0</v>
      </c>
      <c r="CA8" s="184" t="b">
        <f t="shared" si="43"/>
        <v>0</v>
      </c>
      <c r="CB8" s="184" t="b">
        <f t="shared" si="44"/>
        <v>0</v>
      </c>
      <c r="CC8" s="184" t="b">
        <f t="shared" si="45"/>
        <v>0</v>
      </c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</row>
    <row r="9" spans="1:103" s="185" customForma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 t="str">
        <f t="shared" si="46"/>
        <v/>
      </c>
      <c r="K9" s="171"/>
      <c r="L9" s="171"/>
      <c r="M9" s="171"/>
      <c r="N9" s="171" t="str">
        <f t="shared" si="47"/>
        <v/>
      </c>
      <c r="O9" s="171"/>
      <c r="P9" s="171"/>
      <c r="Q9" s="172"/>
      <c r="R9" s="173"/>
      <c r="S9" s="173"/>
      <c r="T9" s="173"/>
      <c r="U9" s="174" t="str">
        <f t="shared" si="0"/>
        <v/>
      </c>
      <c r="V9" s="175" t="str">
        <f t="shared" si="1"/>
        <v/>
      </c>
      <c r="W9" s="176" t="str">
        <f t="shared" si="2"/>
        <v/>
      </c>
      <c r="X9" s="173"/>
      <c r="Y9" s="172"/>
      <c r="Z9" s="177"/>
      <c r="AA9" s="177"/>
      <c r="AB9" s="178" t="str">
        <f t="shared" si="3"/>
        <v/>
      </c>
      <c r="AC9" s="177"/>
      <c r="AD9" s="172"/>
      <c r="AE9" s="172"/>
      <c r="AF9" s="173"/>
      <c r="AG9" s="171"/>
      <c r="AH9" s="171"/>
      <c r="AI9" s="171"/>
      <c r="AJ9" s="171" t="str">
        <f t="shared" si="48"/>
        <v/>
      </c>
      <c r="AK9" s="171" t="str">
        <f t="shared" si="49"/>
        <v/>
      </c>
      <c r="AL9" s="183"/>
      <c r="AM9" s="183"/>
      <c r="AN9" s="184" t="b">
        <f t="shared" si="4"/>
        <v>0</v>
      </c>
      <c r="AO9" s="184" t="b">
        <f t="shared" si="5"/>
        <v>0</v>
      </c>
      <c r="AP9" s="184" t="b">
        <f t="shared" si="6"/>
        <v>0</v>
      </c>
      <c r="AQ9" s="184" t="b">
        <f t="shared" si="7"/>
        <v>0</v>
      </c>
      <c r="AR9" s="184" t="b">
        <f t="shared" si="8"/>
        <v>0</v>
      </c>
      <c r="AS9" s="184" t="b">
        <f t="shared" si="9"/>
        <v>0</v>
      </c>
      <c r="AT9" s="184" t="b">
        <f t="shared" si="10"/>
        <v>0</v>
      </c>
      <c r="AU9" s="184" t="b">
        <f t="shared" si="11"/>
        <v>0</v>
      </c>
      <c r="AV9" s="184" t="b">
        <f t="shared" si="12"/>
        <v>0</v>
      </c>
      <c r="AW9" s="184" t="b">
        <f t="shared" si="13"/>
        <v>0</v>
      </c>
      <c r="AX9" s="184" t="b">
        <f t="shared" si="14"/>
        <v>0</v>
      </c>
      <c r="AY9" s="184" t="b">
        <f t="shared" si="15"/>
        <v>0</v>
      </c>
      <c r="AZ9" s="184" t="b">
        <f t="shared" si="16"/>
        <v>0</v>
      </c>
      <c r="BA9" s="184" t="b">
        <f t="shared" si="17"/>
        <v>0</v>
      </c>
      <c r="BB9" s="184" t="b">
        <f t="shared" si="18"/>
        <v>0</v>
      </c>
      <c r="BC9" s="184" t="b">
        <f t="shared" si="19"/>
        <v>0</v>
      </c>
      <c r="BD9" s="184" t="b">
        <f t="shared" si="20"/>
        <v>0</v>
      </c>
      <c r="BE9" s="184" t="b">
        <f t="shared" si="21"/>
        <v>0</v>
      </c>
      <c r="BF9" s="184" t="b">
        <f t="shared" si="22"/>
        <v>0</v>
      </c>
      <c r="BG9" s="184" t="b">
        <f t="shared" si="23"/>
        <v>0</v>
      </c>
      <c r="BH9" s="184" t="b">
        <f t="shared" si="24"/>
        <v>0</v>
      </c>
      <c r="BI9" s="184" t="b">
        <f t="shared" si="25"/>
        <v>0</v>
      </c>
      <c r="BJ9" s="184" t="b">
        <f t="shared" si="26"/>
        <v>0</v>
      </c>
      <c r="BK9" s="184" t="b">
        <f t="shared" si="27"/>
        <v>0</v>
      </c>
      <c r="BL9" s="184" t="b">
        <f t="shared" si="28"/>
        <v>0</v>
      </c>
      <c r="BM9" s="184" t="b">
        <f t="shared" si="29"/>
        <v>0</v>
      </c>
      <c r="BN9" s="184" t="b">
        <f t="shared" si="30"/>
        <v>0</v>
      </c>
      <c r="BO9" s="184" t="b">
        <f t="shared" si="31"/>
        <v>0</v>
      </c>
      <c r="BP9" s="184" t="b">
        <f t="shared" si="32"/>
        <v>0</v>
      </c>
      <c r="BQ9" s="184" t="b">
        <f t="shared" si="33"/>
        <v>0</v>
      </c>
      <c r="BR9" s="184" t="b">
        <f t="shared" si="34"/>
        <v>0</v>
      </c>
      <c r="BS9" s="184" t="b">
        <f t="shared" si="35"/>
        <v>0</v>
      </c>
      <c r="BT9" s="184" t="b">
        <f t="shared" si="36"/>
        <v>0</v>
      </c>
      <c r="BU9" s="184" t="b">
        <f t="shared" si="37"/>
        <v>0</v>
      </c>
      <c r="BV9" s="184" t="b">
        <f t="shared" si="38"/>
        <v>0</v>
      </c>
      <c r="BW9" s="184" t="b">
        <f t="shared" si="39"/>
        <v>0</v>
      </c>
      <c r="BX9" s="184" t="b">
        <f t="shared" si="40"/>
        <v>0</v>
      </c>
      <c r="BY9" s="184" t="b">
        <f t="shared" si="41"/>
        <v>0</v>
      </c>
      <c r="BZ9" s="184" t="b">
        <f t="shared" si="42"/>
        <v>0</v>
      </c>
      <c r="CA9" s="184" t="b">
        <f t="shared" si="43"/>
        <v>0</v>
      </c>
      <c r="CB9" s="184" t="b">
        <f t="shared" si="44"/>
        <v>0</v>
      </c>
      <c r="CC9" s="184" t="b">
        <f t="shared" si="45"/>
        <v>0</v>
      </c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</row>
    <row r="10" spans="1:103" s="185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 t="str">
        <f t="shared" si="46"/>
        <v/>
      </c>
      <c r="K10" s="171"/>
      <c r="L10" s="171"/>
      <c r="M10" s="171"/>
      <c r="N10" s="171" t="str">
        <f t="shared" si="47"/>
        <v/>
      </c>
      <c r="O10" s="171"/>
      <c r="P10" s="171"/>
      <c r="Q10" s="172"/>
      <c r="R10" s="173"/>
      <c r="S10" s="173"/>
      <c r="T10" s="173"/>
      <c r="U10" s="174" t="str">
        <f t="shared" si="0"/>
        <v/>
      </c>
      <c r="V10" s="175" t="str">
        <f t="shared" si="1"/>
        <v/>
      </c>
      <c r="W10" s="176" t="str">
        <f t="shared" si="2"/>
        <v/>
      </c>
      <c r="X10" s="173"/>
      <c r="Y10" s="172"/>
      <c r="Z10" s="177"/>
      <c r="AA10" s="177"/>
      <c r="AB10" s="178" t="str">
        <f t="shared" si="3"/>
        <v/>
      </c>
      <c r="AC10" s="177"/>
      <c r="AD10" s="172"/>
      <c r="AE10" s="172"/>
      <c r="AF10" s="173"/>
      <c r="AG10" s="171"/>
      <c r="AH10" s="171"/>
      <c r="AI10" s="171"/>
      <c r="AJ10" s="171" t="str">
        <f t="shared" si="48"/>
        <v/>
      </c>
      <c r="AK10" s="171" t="str">
        <f t="shared" si="49"/>
        <v/>
      </c>
      <c r="AL10" s="183"/>
      <c r="AM10" s="183"/>
      <c r="AN10" s="184" t="b">
        <f t="shared" si="4"/>
        <v>0</v>
      </c>
      <c r="AO10" s="184" t="b">
        <f t="shared" si="5"/>
        <v>0</v>
      </c>
      <c r="AP10" s="184" t="b">
        <f t="shared" si="6"/>
        <v>0</v>
      </c>
      <c r="AQ10" s="184" t="b">
        <f t="shared" si="7"/>
        <v>0</v>
      </c>
      <c r="AR10" s="184" t="b">
        <f t="shared" si="8"/>
        <v>0</v>
      </c>
      <c r="AS10" s="184" t="b">
        <f t="shared" si="9"/>
        <v>0</v>
      </c>
      <c r="AT10" s="184" t="b">
        <f t="shared" si="10"/>
        <v>0</v>
      </c>
      <c r="AU10" s="184" t="b">
        <f t="shared" si="11"/>
        <v>0</v>
      </c>
      <c r="AV10" s="184" t="b">
        <f t="shared" si="12"/>
        <v>0</v>
      </c>
      <c r="AW10" s="184" t="b">
        <f t="shared" si="13"/>
        <v>0</v>
      </c>
      <c r="AX10" s="184" t="b">
        <f t="shared" si="14"/>
        <v>0</v>
      </c>
      <c r="AY10" s="184" t="b">
        <f t="shared" si="15"/>
        <v>0</v>
      </c>
      <c r="AZ10" s="184" t="b">
        <f t="shared" si="16"/>
        <v>0</v>
      </c>
      <c r="BA10" s="184" t="b">
        <f t="shared" si="17"/>
        <v>0</v>
      </c>
      <c r="BB10" s="184" t="b">
        <f t="shared" si="18"/>
        <v>0</v>
      </c>
      <c r="BC10" s="184" t="b">
        <f t="shared" si="19"/>
        <v>0</v>
      </c>
      <c r="BD10" s="184" t="b">
        <f t="shared" si="20"/>
        <v>0</v>
      </c>
      <c r="BE10" s="184" t="b">
        <f t="shared" si="21"/>
        <v>0</v>
      </c>
      <c r="BF10" s="184" t="b">
        <f t="shared" si="22"/>
        <v>0</v>
      </c>
      <c r="BG10" s="184" t="b">
        <f t="shared" si="23"/>
        <v>0</v>
      </c>
      <c r="BH10" s="184" t="b">
        <f t="shared" si="24"/>
        <v>0</v>
      </c>
      <c r="BI10" s="184" t="b">
        <f t="shared" si="25"/>
        <v>0</v>
      </c>
      <c r="BJ10" s="184" t="b">
        <f t="shared" si="26"/>
        <v>0</v>
      </c>
      <c r="BK10" s="184" t="b">
        <f t="shared" si="27"/>
        <v>0</v>
      </c>
      <c r="BL10" s="184" t="b">
        <f t="shared" si="28"/>
        <v>0</v>
      </c>
      <c r="BM10" s="184" t="b">
        <f t="shared" si="29"/>
        <v>0</v>
      </c>
      <c r="BN10" s="184" t="b">
        <f t="shared" si="30"/>
        <v>0</v>
      </c>
      <c r="BO10" s="184" t="b">
        <f t="shared" si="31"/>
        <v>0</v>
      </c>
      <c r="BP10" s="184" t="b">
        <f t="shared" si="32"/>
        <v>0</v>
      </c>
      <c r="BQ10" s="184" t="b">
        <f t="shared" si="33"/>
        <v>0</v>
      </c>
      <c r="BR10" s="184" t="b">
        <f t="shared" si="34"/>
        <v>0</v>
      </c>
      <c r="BS10" s="184" t="b">
        <f t="shared" si="35"/>
        <v>0</v>
      </c>
      <c r="BT10" s="184" t="b">
        <f t="shared" si="36"/>
        <v>0</v>
      </c>
      <c r="BU10" s="184" t="b">
        <f t="shared" si="37"/>
        <v>0</v>
      </c>
      <c r="BV10" s="184" t="b">
        <f t="shared" si="38"/>
        <v>0</v>
      </c>
      <c r="BW10" s="184" t="b">
        <f t="shared" si="39"/>
        <v>0</v>
      </c>
      <c r="BX10" s="184" t="b">
        <f t="shared" si="40"/>
        <v>0</v>
      </c>
      <c r="BY10" s="184" t="b">
        <f t="shared" si="41"/>
        <v>0</v>
      </c>
      <c r="BZ10" s="184" t="b">
        <f t="shared" si="42"/>
        <v>0</v>
      </c>
      <c r="CA10" s="184" t="b">
        <f t="shared" si="43"/>
        <v>0</v>
      </c>
      <c r="CB10" s="184" t="b">
        <f t="shared" si="44"/>
        <v>0</v>
      </c>
      <c r="CC10" s="184" t="b">
        <f t="shared" si="45"/>
        <v>0</v>
      </c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</row>
    <row r="11" spans="1:103" s="185" customForma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 t="str">
        <f t="shared" si="46"/>
        <v/>
      </c>
      <c r="K11" s="171"/>
      <c r="L11" s="171"/>
      <c r="M11" s="171"/>
      <c r="N11" s="171" t="str">
        <f t="shared" si="47"/>
        <v/>
      </c>
      <c r="O11" s="171"/>
      <c r="P11" s="171"/>
      <c r="Q11" s="172"/>
      <c r="R11" s="173"/>
      <c r="S11" s="173"/>
      <c r="T11" s="173"/>
      <c r="U11" s="174" t="str">
        <f t="shared" si="0"/>
        <v/>
      </c>
      <c r="V11" s="175" t="str">
        <f t="shared" si="1"/>
        <v/>
      </c>
      <c r="W11" s="176" t="str">
        <f t="shared" si="2"/>
        <v/>
      </c>
      <c r="X11" s="173"/>
      <c r="Y11" s="172"/>
      <c r="Z11" s="177"/>
      <c r="AA11" s="177"/>
      <c r="AB11" s="178" t="str">
        <f t="shared" si="3"/>
        <v/>
      </c>
      <c r="AC11" s="177"/>
      <c r="AD11" s="172"/>
      <c r="AE11" s="172"/>
      <c r="AF11" s="173"/>
      <c r="AG11" s="171"/>
      <c r="AH11" s="171"/>
      <c r="AI11" s="171"/>
      <c r="AJ11" s="171" t="str">
        <f t="shared" si="48"/>
        <v/>
      </c>
      <c r="AK11" s="171" t="str">
        <f t="shared" si="49"/>
        <v/>
      </c>
      <c r="AL11" s="183"/>
      <c r="AM11" s="183"/>
      <c r="AN11" s="184" t="b">
        <f t="shared" si="4"/>
        <v>0</v>
      </c>
      <c r="AO11" s="184" t="b">
        <f t="shared" si="5"/>
        <v>0</v>
      </c>
      <c r="AP11" s="184" t="b">
        <f t="shared" si="6"/>
        <v>0</v>
      </c>
      <c r="AQ11" s="184" t="b">
        <f t="shared" si="7"/>
        <v>0</v>
      </c>
      <c r="AR11" s="184" t="b">
        <f t="shared" si="8"/>
        <v>0</v>
      </c>
      <c r="AS11" s="184" t="b">
        <f t="shared" si="9"/>
        <v>0</v>
      </c>
      <c r="AT11" s="184" t="b">
        <f t="shared" si="10"/>
        <v>0</v>
      </c>
      <c r="AU11" s="184" t="b">
        <f t="shared" si="11"/>
        <v>0</v>
      </c>
      <c r="AV11" s="184" t="b">
        <f t="shared" si="12"/>
        <v>0</v>
      </c>
      <c r="AW11" s="184" t="b">
        <f t="shared" si="13"/>
        <v>0</v>
      </c>
      <c r="AX11" s="184" t="b">
        <f t="shared" si="14"/>
        <v>0</v>
      </c>
      <c r="AY11" s="184" t="b">
        <f t="shared" si="15"/>
        <v>0</v>
      </c>
      <c r="AZ11" s="184" t="b">
        <f t="shared" si="16"/>
        <v>0</v>
      </c>
      <c r="BA11" s="184" t="b">
        <f t="shared" si="17"/>
        <v>0</v>
      </c>
      <c r="BB11" s="184" t="b">
        <f t="shared" si="18"/>
        <v>0</v>
      </c>
      <c r="BC11" s="184" t="b">
        <f t="shared" si="19"/>
        <v>0</v>
      </c>
      <c r="BD11" s="184" t="b">
        <f t="shared" si="20"/>
        <v>0</v>
      </c>
      <c r="BE11" s="184" t="b">
        <f t="shared" si="21"/>
        <v>0</v>
      </c>
      <c r="BF11" s="184" t="b">
        <f t="shared" si="22"/>
        <v>0</v>
      </c>
      <c r="BG11" s="184" t="b">
        <f t="shared" si="23"/>
        <v>0</v>
      </c>
      <c r="BH11" s="184" t="b">
        <f t="shared" si="24"/>
        <v>0</v>
      </c>
      <c r="BI11" s="184" t="b">
        <f t="shared" si="25"/>
        <v>0</v>
      </c>
      <c r="BJ11" s="184" t="b">
        <f t="shared" si="26"/>
        <v>0</v>
      </c>
      <c r="BK11" s="184" t="b">
        <f t="shared" si="27"/>
        <v>0</v>
      </c>
      <c r="BL11" s="184" t="b">
        <f t="shared" si="28"/>
        <v>0</v>
      </c>
      <c r="BM11" s="184" t="b">
        <f t="shared" si="29"/>
        <v>0</v>
      </c>
      <c r="BN11" s="184" t="b">
        <f t="shared" si="30"/>
        <v>0</v>
      </c>
      <c r="BO11" s="184" t="b">
        <f t="shared" si="31"/>
        <v>0</v>
      </c>
      <c r="BP11" s="184" t="b">
        <f t="shared" si="32"/>
        <v>0</v>
      </c>
      <c r="BQ11" s="184" t="b">
        <f t="shared" si="33"/>
        <v>0</v>
      </c>
      <c r="BR11" s="184" t="b">
        <f t="shared" si="34"/>
        <v>0</v>
      </c>
      <c r="BS11" s="184" t="b">
        <f t="shared" si="35"/>
        <v>0</v>
      </c>
      <c r="BT11" s="184" t="b">
        <f t="shared" si="36"/>
        <v>0</v>
      </c>
      <c r="BU11" s="184" t="b">
        <f t="shared" si="37"/>
        <v>0</v>
      </c>
      <c r="BV11" s="184" t="b">
        <f t="shared" si="38"/>
        <v>0</v>
      </c>
      <c r="BW11" s="184" t="b">
        <f t="shared" si="39"/>
        <v>0</v>
      </c>
      <c r="BX11" s="184" t="b">
        <f t="shared" si="40"/>
        <v>0</v>
      </c>
      <c r="BY11" s="184" t="b">
        <f t="shared" si="41"/>
        <v>0</v>
      </c>
      <c r="BZ11" s="184" t="b">
        <f t="shared" si="42"/>
        <v>0</v>
      </c>
      <c r="CA11" s="184" t="b">
        <f t="shared" si="43"/>
        <v>0</v>
      </c>
      <c r="CB11" s="184" t="b">
        <f t="shared" si="44"/>
        <v>0</v>
      </c>
      <c r="CC11" s="184" t="b">
        <f t="shared" si="45"/>
        <v>0</v>
      </c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</row>
    <row r="12" spans="1:103" s="185" customForma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 t="str">
        <f t="shared" si="46"/>
        <v/>
      </c>
      <c r="K12" s="171"/>
      <c r="L12" s="171"/>
      <c r="M12" s="171"/>
      <c r="N12" s="171" t="str">
        <f t="shared" si="47"/>
        <v/>
      </c>
      <c r="O12" s="171"/>
      <c r="P12" s="171"/>
      <c r="Q12" s="172"/>
      <c r="R12" s="173"/>
      <c r="S12" s="173"/>
      <c r="T12" s="173"/>
      <c r="U12" s="174" t="str">
        <f t="shared" si="0"/>
        <v/>
      </c>
      <c r="V12" s="175" t="str">
        <f t="shared" si="1"/>
        <v/>
      </c>
      <c r="W12" s="176" t="str">
        <f t="shared" si="2"/>
        <v/>
      </c>
      <c r="X12" s="173"/>
      <c r="Y12" s="172"/>
      <c r="Z12" s="177"/>
      <c r="AA12" s="177"/>
      <c r="AB12" s="178" t="str">
        <f t="shared" si="3"/>
        <v/>
      </c>
      <c r="AC12" s="177"/>
      <c r="AD12" s="172"/>
      <c r="AE12" s="172"/>
      <c r="AF12" s="173"/>
      <c r="AG12" s="171"/>
      <c r="AH12" s="171"/>
      <c r="AI12" s="171"/>
      <c r="AJ12" s="171" t="str">
        <f t="shared" si="48"/>
        <v/>
      </c>
      <c r="AK12" s="171" t="str">
        <f t="shared" si="49"/>
        <v/>
      </c>
      <c r="AL12" s="183"/>
      <c r="AM12" s="183"/>
      <c r="AN12" s="184" t="b">
        <f t="shared" si="4"/>
        <v>0</v>
      </c>
      <c r="AO12" s="184" t="b">
        <f t="shared" si="5"/>
        <v>0</v>
      </c>
      <c r="AP12" s="184" t="b">
        <f t="shared" si="6"/>
        <v>0</v>
      </c>
      <c r="AQ12" s="184" t="b">
        <f t="shared" si="7"/>
        <v>0</v>
      </c>
      <c r="AR12" s="184" t="b">
        <f t="shared" si="8"/>
        <v>0</v>
      </c>
      <c r="AS12" s="184" t="b">
        <f t="shared" si="9"/>
        <v>0</v>
      </c>
      <c r="AT12" s="184" t="b">
        <f t="shared" si="10"/>
        <v>0</v>
      </c>
      <c r="AU12" s="184" t="b">
        <f t="shared" si="11"/>
        <v>0</v>
      </c>
      <c r="AV12" s="184" t="b">
        <f t="shared" si="12"/>
        <v>0</v>
      </c>
      <c r="AW12" s="184" t="b">
        <f t="shared" si="13"/>
        <v>0</v>
      </c>
      <c r="AX12" s="184" t="b">
        <f t="shared" si="14"/>
        <v>0</v>
      </c>
      <c r="AY12" s="184" t="b">
        <f t="shared" si="15"/>
        <v>0</v>
      </c>
      <c r="AZ12" s="184" t="b">
        <f t="shared" si="16"/>
        <v>0</v>
      </c>
      <c r="BA12" s="184" t="b">
        <f t="shared" si="17"/>
        <v>0</v>
      </c>
      <c r="BB12" s="184" t="b">
        <f t="shared" si="18"/>
        <v>0</v>
      </c>
      <c r="BC12" s="184" t="b">
        <f t="shared" si="19"/>
        <v>0</v>
      </c>
      <c r="BD12" s="184" t="b">
        <f t="shared" si="20"/>
        <v>0</v>
      </c>
      <c r="BE12" s="184" t="b">
        <f t="shared" si="21"/>
        <v>0</v>
      </c>
      <c r="BF12" s="184" t="b">
        <f t="shared" si="22"/>
        <v>0</v>
      </c>
      <c r="BG12" s="184" t="b">
        <f t="shared" si="23"/>
        <v>0</v>
      </c>
      <c r="BH12" s="184" t="b">
        <f t="shared" si="24"/>
        <v>0</v>
      </c>
      <c r="BI12" s="184" t="b">
        <f t="shared" si="25"/>
        <v>0</v>
      </c>
      <c r="BJ12" s="184" t="b">
        <f t="shared" si="26"/>
        <v>0</v>
      </c>
      <c r="BK12" s="184" t="b">
        <f t="shared" si="27"/>
        <v>0</v>
      </c>
      <c r="BL12" s="184" t="b">
        <f t="shared" si="28"/>
        <v>0</v>
      </c>
      <c r="BM12" s="184" t="b">
        <f t="shared" si="29"/>
        <v>0</v>
      </c>
      <c r="BN12" s="184" t="b">
        <f t="shared" si="30"/>
        <v>0</v>
      </c>
      <c r="BO12" s="184" t="b">
        <f t="shared" si="31"/>
        <v>0</v>
      </c>
      <c r="BP12" s="184" t="b">
        <f t="shared" si="32"/>
        <v>0</v>
      </c>
      <c r="BQ12" s="184" t="b">
        <f t="shared" si="33"/>
        <v>0</v>
      </c>
      <c r="BR12" s="184" t="b">
        <f t="shared" si="34"/>
        <v>0</v>
      </c>
      <c r="BS12" s="184" t="b">
        <f t="shared" si="35"/>
        <v>0</v>
      </c>
      <c r="BT12" s="184" t="b">
        <f t="shared" si="36"/>
        <v>0</v>
      </c>
      <c r="BU12" s="184" t="b">
        <f t="shared" si="37"/>
        <v>0</v>
      </c>
      <c r="BV12" s="184" t="b">
        <f t="shared" si="38"/>
        <v>0</v>
      </c>
      <c r="BW12" s="184" t="b">
        <f t="shared" si="39"/>
        <v>0</v>
      </c>
      <c r="BX12" s="184" t="b">
        <f t="shared" si="40"/>
        <v>0</v>
      </c>
      <c r="BY12" s="184" t="b">
        <f t="shared" si="41"/>
        <v>0</v>
      </c>
      <c r="BZ12" s="184" t="b">
        <f t="shared" si="42"/>
        <v>0</v>
      </c>
      <c r="CA12" s="184" t="b">
        <f t="shared" si="43"/>
        <v>0</v>
      </c>
      <c r="CB12" s="184" t="b">
        <f t="shared" si="44"/>
        <v>0</v>
      </c>
      <c r="CC12" s="184" t="b">
        <f t="shared" si="45"/>
        <v>0</v>
      </c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</row>
    <row r="13" spans="1:103" s="185" customForma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 t="str">
        <f t="shared" si="46"/>
        <v/>
      </c>
      <c r="K13" s="171"/>
      <c r="L13" s="171"/>
      <c r="M13" s="171"/>
      <c r="N13" s="171" t="str">
        <f t="shared" si="47"/>
        <v/>
      </c>
      <c r="O13" s="171"/>
      <c r="P13" s="171"/>
      <c r="Q13" s="172"/>
      <c r="R13" s="173"/>
      <c r="S13" s="173"/>
      <c r="T13" s="173"/>
      <c r="U13" s="174" t="str">
        <f t="shared" si="0"/>
        <v/>
      </c>
      <c r="V13" s="175" t="str">
        <f t="shared" si="1"/>
        <v/>
      </c>
      <c r="W13" s="176" t="str">
        <f t="shared" si="2"/>
        <v/>
      </c>
      <c r="X13" s="173"/>
      <c r="Y13" s="172"/>
      <c r="Z13" s="177"/>
      <c r="AA13" s="177"/>
      <c r="AB13" s="178" t="str">
        <f t="shared" si="3"/>
        <v/>
      </c>
      <c r="AC13" s="177"/>
      <c r="AD13" s="172"/>
      <c r="AE13" s="172"/>
      <c r="AF13" s="173"/>
      <c r="AG13" s="171"/>
      <c r="AH13" s="171"/>
      <c r="AI13" s="171"/>
      <c r="AJ13" s="171" t="str">
        <f t="shared" si="48"/>
        <v/>
      </c>
      <c r="AK13" s="171" t="str">
        <f t="shared" si="49"/>
        <v/>
      </c>
      <c r="AL13" s="183"/>
      <c r="AM13" s="183"/>
      <c r="AN13" s="184" t="b">
        <f t="shared" si="4"/>
        <v>0</v>
      </c>
      <c r="AO13" s="184" t="b">
        <f t="shared" si="5"/>
        <v>0</v>
      </c>
      <c r="AP13" s="184" t="b">
        <f t="shared" si="6"/>
        <v>0</v>
      </c>
      <c r="AQ13" s="184" t="b">
        <f t="shared" si="7"/>
        <v>0</v>
      </c>
      <c r="AR13" s="184" t="b">
        <f t="shared" si="8"/>
        <v>0</v>
      </c>
      <c r="AS13" s="184" t="b">
        <f t="shared" si="9"/>
        <v>0</v>
      </c>
      <c r="AT13" s="184" t="b">
        <f t="shared" si="10"/>
        <v>0</v>
      </c>
      <c r="AU13" s="184" t="b">
        <f t="shared" si="11"/>
        <v>0</v>
      </c>
      <c r="AV13" s="184" t="b">
        <f t="shared" si="12"/>
        <v>0</v>
      </c>
      <c r="AW13" s="184" t="b">
        <f t="shared" si="13"/>
        <v>0</v>
      </c>
      <c r="AX13" s="184" t="b">
        <f t="shared" si="14"/>
        <v>0</v>
      </c>
      <c r="AY13" s="184" t="b">
        <f t="shared" si="15"/>
        <v>0</v>
      </c>
      <c r="AZ13" s="184" t="b">
        <f t="shared" si="16"/>
        <v>0</v>
      </c>
      <c r="BA13" s="184" t="b">
        <f t="shared" si="17"/>
        <v>0</v>
      </c>
      <c r="BB13" s="184" t="b">
        <f t="shared" si="18"/>
        <v>0</v>
      </c>
      <c r="BC13" s="184" t="b">
        <f t="shared" si="19"/>
        <v>0</v>
      </c>
      <c r="BD13" s="184" t="b">
        <f t="shared" si="20"/>
        <v>0</v>
      </c>
      <c r="BE13" s="184" t="b">
        <f t="shared" si="21"/>
        <v>0</v>
      </c>
      <c r="BF13" s="184" t="b">
        <f t="shared" si="22"/>
        <v>0</v>
      </c>
      <c r="BG13" s="184" t="b">
        <f t="shared" si="23"/>
        <v>0</v>
      </c>
      <c r="BH13" s="184" t="b">
        <f t="shared" si="24"/>
        <v>0</v>
      </c>
      <c r="BI13" s="184" t="b">
        <f t="shared" si="25"/>
        <v>0</v>
      </c>
      <c r="BJ13" s="184" t="b">
        <f t="shared" si="26"/>
        <v>0</v>
      </c>
      <c r="BK13" s="184" t="b">
        <f t="shared" si="27"/>
        <v>0</v>
      </c>
      <c r="BL13" s="184" t="b">
        <f t="shared" si="28"/>
        <v>0</v>
      </c>
      <c r="BM13" s="184" t="b">
        <f t="shared" si="29"/>
        <v>0</v>
      </c>
      <c r="BN13" s="184" t="b">
        <f t="shared" si="30"/>
        <v>0</v>
      </c>
      <c r="BO13" s="184" t="b">
        <f t="shared" si="31"/>
        <v>0</v>
      </c>
      <c r="BP13" s="184" t="b">
        <f t="shared" si="32"/>
        <v>0</v>
      </c>
      <c r="BQ13" s="184" t="b">
        <f t="shared" si="33"/>
        <v>0</v>
      </c>
      <c r="BR13" s="184" t="b">
        <f t="shared" si="34"/>
        <v>0</v>
      </c>
      <c r="BS13" s="184" t="b">
        <f t="shared" si="35"/>
        <v>0</v>
      </c>
      <c r="BT13" s="184" t="b">
        <f t="shared" si="36"/>
        <v>0</v>
      </c>
      <c r="BU13" s="184" t="b">
        <f t="shared" si="37"/>
        <v>0</v>
      </c>
      <c r="BV13" s="184" t="b">
        <f t="shared" si="38"/>
        <v>0</v>
      </c>
      <c r="BW13" s="184" t="b">
        <f t="shared" si="39"/>
        <v>0</v>
      </c>
      <c r="BX13" s="184" t="b">
        <f t="shared" si="40"/>
        <v>0</v>
      </c>
      <c r="BY13" s="184" t="b">
        <f t="shared" si="41"/>
        <v>0</v>
      </c>
      <c r="BZ13" s="184" t="b">
        <f t="shared" si="42"/>
        <v>0</v>
      </c>
      <c r="CA13" s="184" t="b">
        <f t="shared" si="43"/>
        <v>0</v>
      </c>
      <c r="CB13" s="184" t="b">
        <f t="shared" si="44"/>
        <v>0</v>
      </c>
      <c r="CC13" s="184" t="b">
        <f t="shared" si="45"/>
        <v>0</v>
      </c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</row>
    <row r="14" spans="1:103" s="185" customForma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 t="str">
        <f t="shared" si="46"/>
        <v/>
      </c>
      <c r="K14" s="171"/>
      <c r="L14" s="171"/>
      <c r="M14" s="171"/>
      <c r="N14" s="171" t="str">
        <f t="shared" si="47"/>
        <v/>
      </c>
      <c r="O14" s="171"/>
      <c r="P14" s="171"/>
      <c r="Q14" s="172"/>
      <c r="R14" s="173"/>
      <c r="S14" s="173"/>
      <c r="T14" s="173"/>
      <c r="U14" s="174" t="str">
        <f t="shared" si="0"/>
        <v/>
      </c>
      <c r="V14" s="175" t="str">
        <f t="shared" si="1"/>
        <v/>
      </c>
      <c r="W14" s="176" t="str">
        <f t="shared" si="2"/>
        <v/>
      </c>
      <c r="X14" s="173"/>
      <c r="Y14" s="172"/>
      <c r="Z14" s="177"/>
      <c r="AA14" s="177"/>
      <c r="AB14" s="178" t="str">
        <f t="shared" si="3"/>
        <v/>
      </c>
      <c r="AC14" s="177"/>
      <c r="AD14" s="172"/>
      <c r="AE14" s="172"/>
      <c r="AF14" s="173"/>
      <c r="AG14" s="171"/>
      <c r="AH14" s="171"/>
      <c r="AI14" s="171"/>
      <c r="AJ14" s="171" t="str">
        <f t="shared" si="48"/>
        <v/>
      </c>
      <c r="AK14" s="171" t="str">
        <f t="shared" si="49"/>
        <v/>
      </c>
      <c r="AL14" s="183"/>
      <c r="AM14" s="183"/>
      <c r="AN14" s="184" t="b">
        <f t="shared" si="4"/>
        <v>0</v>
      </c>
      <c r="AO14" s="184" t="b">
        <f t="shared" si="5"/>
        <v>0</v>
      </c>
      <c r="AP14" s="184" t="b">
        <f t="shared" si="6"/>
        <v>0</v>
      </c>
      <c r="AQ14" s="184" t="b">
        <f t="shared" si="7"/>
        <v>0</v>
      </c>
      <c r="AR14" s="184" t="b">
        <f t="shared" si="8"/>
        <v>0</v>
      </c>
      <c r="AS14" s="184" t="b">
        <f t="shared" si="9"/>
        <v>0</v>
      </c>
      <c r="AT14" s="184" t="b">
        <f t="shared" si="10"/>
        <v>0</v>
      </c>
      <c r="AU14" s="184" t="b">
        <f t="shared" si="11"/>
        <v>0</v>
      </c>
      <c r="AV14" s="184" t="b">
        <f t="shared" si="12"/>
        <v>0</v>
      </c>
      <c r="AW14" s="184" t="b">
        <f t="shared" si="13"/>
        <v>0</v>
      </c>
      <c r="AX14" s="184" t="b">
        <f t="shared" si="14"/>
        <v>0</v>
      </c>
      <c r="AY14" s="184" t="b">
        <f t="shared" si="15"/>
        <v>0</v>
      </c>
      <c r="AZ14" s="184" t="b">
        <f t="shared" si="16"/>
        <v>0</v>
      </c>
      <c r="BA14" s="184" t="b">
        <f t="shared" si="17"/>
        <v>0</v>
      </c>
      <c r="BB14" s="184" t="b">
        <f t="shared" si="18"/>
        <v>0</v>
      </c>
      <c r="BC14" s="184" t="b">
        <f t="shared" si="19"/>
        <v>0</v>
      </c>
      <c r="BD14" s="184" t="b">
        <f t="shared" si="20"/>
        <v>0</v>
      </c>
      <c r="BE14" s="184" t="b">
        <f t="shared" si="21"/>
        <v>0</v>
      </c>
      <c r="BF14" s="184" t="b">
        <f t="shared" si="22"/>
        <v>0</v>
      </c>
      <c r="BG14" s="184" t="b">
        <f t="shared" si="23"/>
        <v>0</v>
      </c>
      <c r="BH14" s="184" t="b">
        <f t="shared" si="24"/>
        <v>0</v>
      </c>
      <c r="BI14" s="184" t="b">
        <f t="shared" si="25"/>
        <v>0</v>
      </c>
      <c r="BJ14" s="184" t="b">
        <f t="shared" si="26"/>
        <v>0</v>
      </c>
      <c r="BK14" s="184" t="b">
        <f t="shared" si="27"/>
        <v>0</v>
      </c>
      <c r="BL14" s="184" t="b">
        <f t="shared" si="28"/>
        <v>0</v>
      </c>
      <c r="BM14" s="184" t="b">
        <f t="shared" si="29"/>
        <v>0</v>
      </c>
      <c r="BN14" s="184" t="b">
        <f t="shared" si="30"/>
        <v>0</v>
      </c>
      <c r="BO14" s="184" t="b">
        <f t="shared" si="31"/>
        <v>0</v>
      </c>
      <c r="BP14" s="184" t="b">
        <f t="shared" si="32"/>
        <v>0</v>
      </c>
      <c r="BQ14" s="184" t="b">
        <f t="shared" si="33"/>
        <v>0</v>
      </c>
      <c r="BR14" s="184" t="b">
        <f t="shared" si="34"/>
        <v>0</v>
      </c>
      <c r="BS14" s="184" t="b">
        <f t="shared" si="35"/>
        <v>0</v>
      </c>
      <c r="BT14" s="184" t="b">
        <f t="shared" si="36"/>
        <v>0</v>
      </c>
      <c r="BU14" s="184" t="b">
        <f t="shared" si="37"/>
        <v>0</v>
      </c>
      <c r="BV14" s="184" t="b">
        <f t="shared" si="38"/>
        <v>0</v>
      </c>
      <c r="BW14" s="184" t="b">
        <f t="shared" si="39"/>
        <v>0</v>
      </c>
      <c r="BX14" s="184" t="b">
        <f t="shared" si="40"/>
        <v>0</v>
      </c>
      <c r="BY14" s="184" t="b">
        <f t="shared" si="41"/>
        <v>0</v>
      </c>
      <c r="BZ14" s="184" t="b">
        <f t="shared" si="42"/>
        <v>0</v>
      </c>
      <c r="CA14" s="184" t="b">
        <f t="shared" si="43"/>
        <v>0</v>
      </c>
      <c r="CB14" s="184" t="b">
        <f t="shared" si="44"/>
        <v>0</v>
      </c>
      <c r="CC14" s="184" t="b">
        <f t="shared" si="45"/>
        <v>0</v>
      </c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</row>
    <row r="15" spans="1:103" s="185" customFormat="1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 t="str">
        <f t="shared" si="46"/>
        <v/>
      </c>
      <c r="K15" s="171"/>
      <c r="L15" s="171"/>
      <c r="M15" s="171"/>
      <c r="N15" s="171" t="str">
        <f t="shared" si="47"/>
        <v/>
      </c>
      <c r="O15" s="171"/>
      <c r="P15" s="171"/>
      <c r="Q15" s="172"/>
      <c r="R15" s="173"/>
      <c r="S15" s="173"/>
      <c r="T15" s="173"/>
      <c r="U15" s="174" t="str">
        <f t="shared" si="0"/>
        <v/>
      </c>
      <c r="V15" s="175" t="str">
        <f t="shared" si="1"/>
        <v/>
      </c>
      <c r="W15" s="176" t="str">
        <f t="shared" si="2"/>
        <v/>
      </c>
      <c r="X15" s="173"/>
      <c r="Y15" s="172"/>
      <c r="Z15" s="177"/>
      <c r="AA15" s="177"/>
      <c r="AB15" s="178" t="str">
        <f t="shared" si="3"/>
        <v/>
      </c>
      <c r="AC15" s="177"/>
      <c r="AD15" s="172"/>
      <c r="AE15" s="172"/>
      <c r="AF15" s="173"/>
      <c r="AG15" s="171"/>
      <c r="AH15" s="171"/>
      <c r="AI15" s="171"/>
      <c r="AJ15" s="171" t="str">
        <f t="shared" si="48"/>
        <v/>
      </c>
      <c r="AK15" s="171" t="str">
        <f t="shared" si="49"/>
        <v/>
      </c>
      <c r="AL15" s="183"/>
      <c r="AM15" s="183"/>
      <c r="AN15" s="184" t="b">
        <f t="shared" si="4"/>
        <v>0</v>
      </c>
      <c r="AO15" s="184" t="b">
        <f t="shared" si="5"/>
        <v>0</v>
      </c>
      <c r="AP15" s="184" t="b">
        <f t="shared" si="6"/>
        <v>0</v>
      </c>
      <c r="AQ15" s="184" t="b">
        <f t="shared" si="7"/>
        <v>0</v>
      </c>
      <c r="AR15" s="184" t="b">
        <f t="shared" si="8"/>
        <v>0</v>
      </c>
      <c r="AS15" s="184" t="b">
        <f t="shared" si="9"/>
        <v>0</v>
      </c>
      <c r="AT15" s="184" t="b">
        <f t="shared" si="10"/>
        <v>0</v>
      </c>
      <c r="AU15" s="184" t="b">
        <f t="shared" si="11"/>
        <v>0</v>
      </c>
      <c r="AV15" s="184" t="b">
        <f t="shared" si="12"/>
        <v>0</v>
      </c>
      <c r="AW15" s="184" t="b">
        <f t="shared" si="13"/>
        <v>0</v>
      </c>
      <c r="AX15" s="184" t="b">
        <f t="shared" si="14"/>
        <v>0</v>
      </c>
      <c r="AY15" s="184" t="b">
        <f t="shared" si="15"/>
        <v>0</v>
      </c>
      <c r="AZ15" s="184" t="b">
        <f t="shared" si="16"/>
        <v>0</v>
      </c>
      <c r="BA15" s="184" t="b">
        <f t="shared" si="17"/>
        <v>0</v>
      </c>
      <c r="BB15" s="184" t="b">
        <f t="shared" si="18"/>
        <v>0</v>
      </c>
      <c r="BC15" s="184" t="b">
        <f t="shared" si="19"/>
        <v>0</v>
      </c>
      <c r="BD15" s="184" t="b">
        <f t="shared" si="20"/>
        <v>0</v>
      </c>
      <c r="BE15" s="184" t="b">
        <f t="shared" si="21"/>
        <v>0</v>
      </c>
      <c r="BF15" s="184" t="b">
        <f t="shared" si="22"/>
        <v>0</v>
      </c>
      <c r="BG15" s="184" t="b">
        <f t="shared" si="23"/>
        <v>0</v>
      </c>
      <c r="BH15" s="184" t="b">
        <f t="shared" si="24"/>
        <v>0</v>
      </c>
      <c r="BI15" s="184" t="b">
        <f t="shared" si="25"/>
        <v>0</v>
      </c>
      <c r="BJ15" s="184" t="b">
        <f t="shared" si="26"/>
        <v>0</v>
      </c>
      <c r="BK15" s="184" t="b">
        <f t="shared" si="27"/>
        <v>0</v>
      </c>
      <c r="BL15" s="184" t="b">
        <f t="shared" si="28"/>
        <v>0</v>
      </c>
      <c r="BM15" s="184" t="b">
        <f t="shared" si="29"/>
        <v>0</v>
      </c>
      <c r="BN15" s="184" t="b">
        <f t="shared" si="30"/>
        <v>0</v>
      </c>
      <c r="BO15" s="184" t="b">
        <f t="shared" si="31"/>
        <v>0</v>
      </c>
      <c r="BP15" s="184" t="b">
        <f t="shared" si="32"/>
        <v>0</v>
      </c>
      <c r="BQ15" s="184" t="b">
        <f t="shared" si="33"/>
        <v>0</v>
      </c>
      <c r="BR15" s="184" t="b">
        <f t="shared" si="34"/>
        <v>0</v>
      </c>
      <c r="BS15" s="184" t="b">
        <f t="shared" si="35"/>
        <v>0</v>
      </c>
      <c r="BT15" s="184" t="b">
        <f t="shared" si="36"/>
        <v>0</v>
      </c>
      <c r="BU15" s="184" t="b">
        <f t="shared" si="37"/>
        <v>0</v>
      </c>
      <c r="BV15" s="184" t="b">
        <f t="shared" si="38"/>
        <v>0</v>
      </c>
      <c r="BW15" s="184" t="b">
        <f t="shared" si="39"/>
        <v>0</v>
      </c>
      <c r="BX15" s="184" t="b">
        <f t="shared" si="40"/>
        <v>0</v>
      </c>
      <c r="BY15" s="184" t="b">
        <f t="shared" si="41"/>
        <v>0</v>
      </c>
      <c r="BZ15" s="184" t="b">
        <f t="shared" si="42"/>
        <v>0</v>
      </c>
      <c r="CA15" s="184" t="b">
        <f t="shared" si="43"/>
        <v>0</v>
      </c>
      <c r="CB15" s="184" t="b">
        <f t="shared" si="44"/>
        <v>0</v>
      </c>
      <c r="CC15" s="184" t="b">
        <f t="shared" si="45"/>
        <v>0</v>
      </c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</row>
    <row r="16" spans="1:103" s="185" customFormat="1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 t="str">
        <f t="shared" si="46"/>
        <v/>
      </c>
      <c r="K16" s="171"/>
      <c r="L16" s="171"/>
      <c r="M16" s="171"/>
      <c r="N16" s="171" t="str">
        <f t="shared" si="47"/>
        <v/>
      </c>
      <c r="O16" s="171"/>
      <c r="P16" s="171"/>
      <c r="Q16" s="172"/>
      <c r="R16" s="173"/>
      <c r="S16" s="173"/>
      <c r="T16" s="173"/>
      <c r="U16" s="174" t="str">
        <f t="shared" si="0"/>
        <v/>
      </c>
      <c r="V16" s="175" t="str">
        <f t="shared" si="1"/>
        <v/>
      </c>
      <c r="W16" s="176" t="str">
        <f t="shared" si="2"/>
        <v/>
      </c>
      <c r="X16" s="173"/>
      <c r="Y16" s="172"/>
      <c r="Z16" s="177"/>
      <c r="AA16" s="177"/>
      <c r="AB16" s="178" t="str">
        <f t="shared" si="3"/>
        <v/>
      </c>
      <c r="AC16" s="177"/>
      <c r="AD16" s="172"/>
      <c r="AE16" s="172"/>
      <c r="AF16" s="173"/>
      <c r="AG16" s="171"/>
      <c r="AH16" s="171"/>
      <c r="AI16" s="171"/>
      <c r="AJ16" s="171" t="str">
        <f t="shared" si="48"/>
        <v/>
      </c>
      <c r="AK16" s="171" t="str">
        <f t="shared" si="49"/>
        <v/>
      </c>
      <c r="AL16" s="183"/>
      <c r="AM16" s="183"/>
      <c r="AN16" s="184" t="b">
        <f t="shared" si="4"/>
        <v>0</v>
      </c>
      <c r="AO16" s="184" t="b">
        <f t="shared" si="5"/>
        <v>0</v>
      </c>
      <c r="AP16" s="184" t="b">
        <f t="shared" si="6"/>
        <v>0</v>
      </c>
      <c r="AQ16" s="184" t="b">
        <f t="shared" si="7"/>
        <v>0</v>
      </c>
      <c r="AR16" s="184" t="b">
        <f t="shared" si="8"/>
        <v>0</v>
      </c>
      <c r="AS16" s="184" t="b">
        <f t="shared" si="9"/>
        <v>0</v>
      </c>
      <c r="AT16" s="184" t="b">
        <f t="shared" si="10"/>
        <v>0</v>
      </c>
      <c r="AU16" s="184" t="b">
        <f t="shared" si="11"/>
        <v>0</v>
      </c>
      <c r="AV16" s="184" t="b">
        <f t="shared" si="12"/>
        <v>0</v>
      </c>
      <c r="AW16" s="184" t="b">
        <f t="shared" si="13"/>
        <v>0</v>
      </c>
      <c r="AX16" s="184" t="b">
        <f t="shared" si="14"/>
        <v>0</v>
      </c>
      <c r="AY16" s="184" t="b">
        <f t="shared" si="15"/>
        <v>0</v>
      </c>
      <c r="AZ16" s="184" t="b">
        <f t="shared" si="16"/>
        <v>0</v>
      </c>
      <c r="BA16" s="184" t="b">
        <f t="shared" si="17"/>
        <v>0</v>
      </c>
      <c r="BB16" s="184" t="b">
        <f t="shared" si="18"/>
        <v>0</v>
      </c>
      <c r="BC16" s="184" t="b">
        <f t="shared" si="19"/>
        <v>0</v>
      </c>
      <c r="BD16" s="184" t="b">
        <f t="shared" si="20"/>
        <v>0</v>
      </c>
      <c r="BE16" s="184" t="b">
        <f t="shared" si="21"/>
        <v>0</v>
      </c>
      <c r="BF16" s="184" t="b">
        <f t="shared" si="22"/>
        <v>0</v>
      </c>
      <c r="BG16" s="184" t="b">
        <f t="shared" si="23"/>
        <v>0</v>
      </c>
      <c r="BH16" s="184" t="b">
        <f t="shared" si="24"/>
        <v>0</v>
      </c>
      <c r="BI16" s="184" t="b">
        <f t="shared" si="25"/>
        <v>0</v>
      </c>
      <c r="BJ16" s="184" t="b">
        <f t="shared" si="26"/>
        <v>0</v>
      </c>
      <c r="BK16" s="184" t="b">
        <f t="shared" si="27"/>
        <v>0</v>
      </c>
      <c r="BL16" s="184" t="b">
        <f t="shared" si="28"/>
        <v>0</v>
      </c>
      <c r="BM16" s="184" t="b">
        <f t="shared" si="29"/>
        <v>0</v>
      </c>
      <c r="BN16" s="184" t="b">
        <f t="shared" si="30"/>
        <v>0</v>
      </c>
      <c r="BO16" s="184" t="b">
        <f t="shared" si="31"/>
        <v>0</v>
      </c>
      <c r="BP16" s="184" t="b">
        <f t="shared" si="32"/>
        <v>0</v>
      </c>
      <c r="BQ16" s="184" t="b">
        <f t="shared" si="33"/>
        <v>0</v>
      </c>
      <c r="BR16" s="184" t="b">
        <f t="shared" si="34"/>
        <v>0</v>
      </c>
      <c r="BS16" s="184" t="b">
        <f t="shared" si="35"/>
        <v>0</v>
      </c>
      <c r="BT16" s="184" t="b">
        <f t="shared" si="36"/>
        <v>0</v>
      </c>
      <c r="BU16" s="184" t="b">
        <f t="shared" si="37"/>
        <v>0</v>
      </c>
      <c r="BV16" s="184" t="b">
        <f t="shared" si="38"/>
        <v>0</v>
      </c>
      <c r="BW16" s="184" t="b">
        <f t="shared" si="39"/>
        <v>0</v>
      </c>
      <c r="BX16" s="184" t="b">
        <f t="shared" si="40"/>
        <v>0</v>
      </c>
      <c r="BY16" s="184" t="b">
        <f t="shared" si="41"/>
        <v>0</v>
      </c>
      <c r="BZ16" s="184" t="b">
        <f t="shared" si="42"/>
        <v>0</v>
      </c>
      <c r="CA16" s="184" t="b">
        <f t="shared" si="43"/>
        <v>0</v>
      </c>
      <c r="CB16" s="184" t="b">
        <f t="shared" si="44"/>
        <v>0</v>
      </c>
      <c r="CC16" s="184" t="b">
        <f t="shared" si="45"/>
        <v>0</v>
      </c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</row>
    <row r="17" spans="1:103" s="185" customForma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 t="str">
        <f t="shared" si="46"/>
        <v/>
      </c>
      <c r="K17" s="171"/>
      <c r="L17" s="171"/>
      <c r="M17" s="171"/>
      <c r="N17" s="171" t="str">
        <f t="shared" si="47"/>
        <v/>
      </c>
      <c r="O17" s="171"/>
      <c r="P17" s="171"/>
      <c r="Q17" s="172"/>
      <c r="R17" s="173"/>
      <c r="S17" s="173"/>
      <c r="T17" s="173"/>
      <c r="U17" s="174" t="str">
        <f t="shared" si="0"/>
        <v/>
      </c>
      <c r="V17" s="175" t="str">
        <f t="shared" si="1"/>
        <v/>
      </c>
      <c r="W17" s="176" t="str">
        <f t="shared" si="2"/>
        <v/>
      </c>
      <c r="X17" s="173"/>
      <c r="Y17" s="172"/>
      <c r="Z17" s="177"/>
      <c r="AA17" s="177"/>
      <c r="AB17" s="178" t="str">
        <f t="shared" si="3"/>
        <v/>
      </c>
      <c r="AC17" s="177"/>
      <c r="AD17" s="172"/>
      <c r="AE17" s="172"/>
      <c r="AF17" s="173"/>
      <c r="AG17" s="171"/>
      <c r="AH17" s="171"/>
      <c r="AI17" s="171"/>
      <c r="AJ17" s="171" t="str">
        <f t="shared" si="48"/>
        <v/>
      </c>
      <c r="AK17" s="171" t="str">
        <f t="shared" si="49"/>
        <v/>
      </c>
      <c r="AL17" s="183"/>
      <c r="AM17" s="183"/>
      <c r="AN17" s="184" t="b">
        <f t="shared" si="4"/>
        <v>0</v>
      </c>
      <c r="AO17" s="184" t="b">
        <f t="shared" si="5"/>
        <v>0</v>
      </c>
      <c r="AP17" s="184" t="b">
        <f t="shared" si="6"/>
        <v>0</v>
      </c>
      <c r="AQ17" s="184" t="b">
        <f t="shared" si="7"/>
        <v>0</v>
      </c>
      <c r="AR17" s="184" t="b">
        <f t="shared" si="8"/>
        <v>0</v>
      </c>
      <c r="AS17" s="184" t="b">
        <f t="shared" si="9"/>
        <v>0</v>
      </c>
      <c r="AT17" s="184" t="b">
        <f t="shared" si="10"/>
        <v>0</v>
      </c>
      <c r="AU17" s="184" t="b">
        <f t="shared" si="11"/>
        <v>0</v>
      </c>
      <c r="AV17" s="184" t="b">
        <f t="shared" si="12"/>
        <v>0</v>
      </c>
      <c r="AW17" s="184" t="b">
        <f t="shared" si="13"/>
        <v>0</v>
      </c>
      <c r="AX17" s="184" t="b">
        <f t="shared" si="14"/>
        <v>0</v>
      </c>
      <c r="AY17" s="184" t="b">
        <f t="shared" si="15"/>
        <v>0</v>
      </c>
      <c r="AZ17" s="184" t="b">
        <f t="shared" si="16"/>
        <v>0</v>
      </c>
      <c r="BA17" s="184" t="b">
        <f t="shared" si="17"/>
        <v>0</v>
      </c>
      <c r="BB17" s="184" t="b">
        <f t="shared" si="18"/>
        <v>0</v>
      </c>
      <c r="BC17" s="184" t="b">
        <f t="shared" si="19"/>
        <v>0</v>
      </c>
      <c r="BD17" s="184" t="b">
        <f t="shared" si="20"/>
        <v>0</v>
      </c>
      <c r="BE17" s="184" t="b">
        <f t="shared" si="21"/>
        <v>0</v>
      </c>
      <c r="BF17" s="184" t="b">
        <f t="shared" si="22"/>
        <v>0</v>
      </c>
      <c r="BG17" s="184" t="b">
        <f t="shared" si="23"/>
        <v>0</v>
      </c>
      <c r="BH17" s="184" t="b">
        <f t="shared" si="24"/>
        <v>0</v>
      </c>
      <c r="BI17" s="184" t="b">
        <f t="shared" si="25"/>
        <v>0</v>
      </c>
      <c r="BJ17" s="184" t="b">
        <f t="shared" si="26"/>
        <v>0</v>
      </c>
      <c r="BK17" s="184" t="b">
        <f t="shared" si="27"/>
        <v>0</v>
      </c>
      <c r="BL17" s="184" t="b">
        <f t="shared" si="28"/>
        <v>0</v>
      </c>
      <c r="BM17" s="184" t="b">
        <f t="shared" si="29"/>
        <v>0</v>
      </c>
      <c r="BN17" s="184" t="b">
        <f t="shared" si="30"/>
        <v>0</v>
      </c>
      <c r="BO17" s="184" t="b">
        <f t="shared" si="31"/>
        <v>0</v>
      </c>
      <c r="BP17" s="184" t="b">
        <f t="shared" si="32"/>
        <v>0</v>
      </c>
      <c r="BQ17" s="184" t="b">
        <f t="shared" si="33"/>
        <v>0</v>
      </c>
      <c r="BR17" s="184" t="b">
        <f t="shared" si="34"/>
        <v>0</v>
      </c>
      <c r="BS17" s="184" t="b">
        <f t="shared" si="35"/>
        <v>0</v>
      </c>
      <c r="BT17" s="184" t="b">
        <f t="shared" si="36"/>
        <v>0</v>
      </c>
      <c r="BU17" s="184" t="b">
        <f t="shared" si="37"/>
        <v>0</v>
      </c>
      <c r="BV17" s="184" t="b">
        <f t="shared" si="38"/>
        <v>0</v>
      </c>
      <c r="BW17" s="184" t="b">
        <f t="shared" si="39"/>
        <v>0</v>
      </c>
      <c r="BX17" s="184" t="b">
        <f t="shared" si="40"/>
        <v>0</v>
      </c>
      <c r="BY17" s="184" t="b">
        <f t="shared" si="41"/>
        <v>0</v>
      </c>
      <c r="BZ17" s="184" t="b">
        <f t="shared" si="42"/>
        <v>0</v>
      </c>
      <c r="CA17" s="184" t="b">
        <f t="shared" si="43"/>
        <v>0</v>
      </c>
      <c r="CB17" s="184" t="b">
        <f t="shared" si="44"/>
        <v>0</v>
      </c>
      <c r="CC17" s="184" t="b">
        <f t="shared" si="45"/>
        <v>0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</row>
    <row r="18" spans="1:103" s="185" customFormat="1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 t="str">
        <f t="shared" si="46"/>
        <v/>
      </c>
      <c r="K18" s="171"/>
      <c r="L18" s="171"/>
      <c r="M18" s="171"/>
      <c r="N18" s="171" t="str">
        <f t="shared" si="47"/>
        <v/>
      </c>
      <c r="O18" s="171"/>
      <c r="P18" s="171"/>
      <c r="Q18" s="172"/>
      <c r="R18" s="173"/>
      <c r="S18" s="173"/>
      <c r="T18" s="173"/>
      <c r="U18" s="174" t="str">
        <f t="shared" si="0"/>
        <v/>
      </c>
      <c r="V18" s="175" t="str">
        <f t="shared" si="1"/>
        <v/>
      </c>
      <c r="W18" s="176" t="str">
        <f t="shared" si="2"/>
        <v/>
      </c>
      <c r="X18" s="173"/>
      <c r="Y18" s="172"/>
      <c r="Z18" s="177"/>
      <c r="AA18" s="177"/>
      <c r="AB18" s="178" t="str">
        <f t="shared" si="3"/>
        <v/>
      </c>
      <c r="AC18" s="177"/>
      <c r="AD18" s="172"/>
      <c r="AE18" s="172"/>
      <c r="AF18" s="173"/>
      <c r="AG18" s="171"/>
      <c r="AH18" s="171"/>
      <c r="AI18" s="171"/>
      <c r="AJ18" s="171" t="str">
        <f t="shared" si="48"/>
        <v/>
      </c>
      <c r="AK18" s="171" t="str">
        <f t="shared" si="49"/>
        <v/>
      </c>
      <c r="AL18" s="183"/>
      <c r="AM18" s="183"/>
      <c r="AN18" s="184" t="b">
        <f t="shared" si="4"/>
        <v>0</v>
      </c>
      <c r="AO18" s="184" t="b">
        <f t="shared" si="5"/>
        <v>0</v>
      </c>
      <c r="AP18" s="184" t="b">
        <f t="shared" si="6"/>
        <v>0</v>
      </c>
      <c r="AQ18" s="184" t="b">
        <f t="shared" si="7"/>
        <v>0</v>
      </c>
      <c r="AR18" s="184" t="b">
        <f t="shared" si="8"/>
        <v>0</v>
      </c>
      <c r="AS18" s="184" t="b">
        <f t="shared" si="9"/>
        <v>0</v>
      </c>
      <c r="AT18" s="184" t="b">
        <f t="shared" si="10"/>
        <v>0</v>
      </c>
      <c r="AU18" s="184" t="b">
        <f t="shared" si="11"/>
        <v>0</v>
      </c>
      <c r="AV18" s="184" t="b">
        <f t="shared" si="12"/>
        <v>0</v>
      </c>
      <c r="AW18" s="184" t="b">
        <f t="shared" si="13"/>
        <v>0</v>
      </c>
      <c r="AX18" s="184" t="b">
        <f t="shared" si="14"/>
        <v>0</v>
      </c>
      <c r="AY18" s="184" t="b">
        <f t="shared" si="15"/>
        <v>0</v>
      </c>
      <c r="AZ18" s="184" t="b">
        <f t="shared" si="16"/>
        <v>0</v>
      </c>
      <c r="BA18" s="184" t="b">
        <f t="shared" si="17"/>
        <v>0</v>
      </c>
      <c r="BB18" s="184" t="b">
        <f t="shared" si="18"/>
        <v>0</v>
      </c>
      <c r="BC18" s="184" t="b">
        <f t="shared" si="19"/>
        <v>0</v>
      </c>
      <c r="BD18" s="184" t="b">
        <f t="shared" si="20"/>
        <v>0</v>
      </c>
      <c r="BE18" s="184" t="b">
        <f t="shared" si="21"/>
        <v>0</v>
      </c>
      <c r="BF18" s="184" t="b">
        <f t="shared" si="22"/>
        <v>0</v>
      </c>
      <c r="BG18" s="184" t="b">
        <f t="shared" si="23"/>
        <v>0</v>
      </c>
      <c r="BH18" s="184" t="b">
        <f t="shared" si="24"/>
        <v>0</v>
      </c>
      <c r="BI18" s="184" t="b">
        <f t="shared" si="25"/>
        <v>0</v>
      </c>
      <c r="BJ18" s="184" t="b">
        <f t="shared" si="26"/>
        <v>0</v>
      </c>
      <c r="BK18" s="184" t="b">
        <f t="shared" si="27"/>
        <v>0</v>
      </c>
      <c r="BL18" s="184" t="b">
        <f t="shared" si="28"/>
        <v>0</v>
      </c>
      <c r="BM18" s="184" t="b">
        <f t="shared" si="29"/>
        <v>0</v>
      </c>
      <c r="BN18" s="184" t="b">
        <f t="shared" si="30"/>
        <v>0</v>
      </c>
      <c r="BO18" s="184" t="b">
        <f t="shared" si="31"/>
        <v>0</v>
      </c>
      <c r="BP18" s="184" t="b">
        <f t="shared" si="32"/>
        <v>0</v>
      </c>
      <c r="BQ18" s="184" t="b">
        <f t="shared" si="33"/>
        <v>0</v>
      </c>
      <c r="BR18" s="184" t="b">
        <f t="shared" si="34"/>
        <v>0</v>
      </c>
      <c r="BS18" s="184" t="b">
        <f t="shared" si="35"/>
        <v>0</v>
      </c>
      <c r="BT18" s="184" t="b">
        <f t="shared" si="36"/>
        <v>0</v>
      </c>
      <c r="BU18" s="184" t="b">
        <f t="shared" si="37"/>
        <v>0</v>
      </c>
      <c r="BV18" s="184" t="b">
        <f t="shared" si="38"/>
        <v>0</v>
      </c>
      <c r="BW18" s="184" t="b">
        <f t="shared" si="39"/>
        <v>0</v>
      </c>
      <c r="BX18" s="184" t="b">
        <f t="shared" si="40"/>
        <v>0</v>
      </c>
      <c r="BY18" s="184" t="b">
        <f t="shared" si="41"/>
        <v>0</v>
      </c>
      <c r="BZ18" s="184" t="b">
        <f t="shared" si="42"/>
        <v>0</v>
      </c>
      <c r="CA18" s="184" t="b">
        <f t="shared" si="43"/>
        <v>0</v>
      </c>
      <c r="CB18" s="184" t="b">
        <f t="shared" si="44"/>
        <v>0</v>
      </c>
      <c r="CC18" s="184" t="b">
        <f t="shared" si="45"/>
        <v>0</v>
      </c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</row>
    <row r="19" spans="1:103" s="185" customFormat="1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 t="str">
        <f t="shared" si="46"/>
        <v/>
      </c>
      <c r="K19" s="171"/>
      <c r="L19" s="171"/>
      <c r="M19" s="171"/>
      <c r="N19" s="171" t="str">
        <f t="shared" si="47"/>
        <v/>
      </c>
      <c r="O19" s="171"/>
      <c r="P19" s="171"/>
      <c r="Q19" s="172"/>
      <c r="R19" s="173"/>
      <c r="S19" s="173"/>
      <c r="T19" s="173"/>
      <c r="U19" s="174" t="str">
        <f t="shared" si="0"/>
        <v/>
      </c>
      <c r="V19" s="175" t="str">
        <f t="shared" si="1"/>
        <v/>
      </c>
      <c r="W19" s="176" t="str">
        <f t="shared" si="2"/>
        <v/>
      </c>
      <c r="X19" s="173"/>
      <c r="Y19" s="172"/>
      <c r="Z19" s="177"/>
      <c r="AA19" s="177"/>
      <c r="AB19" s="178" t="str">
        <f t="shared" si="3"/>
        <v/>
      </c>
      <c r="AC19" s="177"/>
      <c r="AD19" s="172"/>
      <c r="AE19" s="172"/>
      <c r="AF19" s="173"/>
      <c r="AG19" s="171"/>
      <c r="AH19" s="171"/>
      <c r="AI19" s="171"/>
      <c r="AJ19" s="171" t="str">
        <f t="shared" si="48"/>
        <v/>
      </c>
      <c r="AK19" s="171" t="str">
        <f t="shared" si="49"/>
        <v/>
      </c>
      <c r="AL19" s="183"/>
      <c r="AM19" s="183"/>
      <c r="AN19" s="184" t="b">
        <f t="shared" si="4"/>
        <v>0</v>
      </c>
      <c r="AO19" s="184" t="b">
        <f t="shared" si="5"/>
        <v>0</v>
      </c>
      <c r="AP19" s="184" t="b">
        <f t="shared" si="6"/>
        <v>0</v>
      </c>
      <c r="AQ19" s="184" t="b">
        <f t="shared" si="7"/>
        <v>0</v>
      </c>
      <c r="AR19" s="184" t="b">
        <f t="shared" si="8"/>
        <v>0</v>
      </c>
      <c r="AS19" s="184" t="b">
        <f t="shared" si="9"/>
        <v>0</v>
      </c>
      <c r="AT19" s="184" t="b">
        <f t="shared" si="10"/>
        <v>0</v>
      </c>
      <c r="AU19" s="184" t="b">
        <f t="shared" si="11"/>
        <v>0</v>
      </c>
      <c r="AV19" s="184" t="b">
        <f t="shared" si="12"/>
        <v>0</v>
      </c>
      <c r="AW19" s="184" t="b">
        <f t="shared" si="13"/>
        <v>0</v>
      </c>
      <c r="AX19" s="184" t="b">
        <f t="shared" si="14"/>
        <v>0</v>
      </c>
      <c r="AY19" s="184" t="b">
        <f t="shared" si="15"/>
        <v>0</v>
      </c>
      <c r="AZ19" s="184" t="b">
        <f t="shared" si="16"/>
        <v>0</v>
      </c>
      <c r="BA19" s="184" t="b">
        <f t="shared" si="17"/>
        <v>0</v>
      </c>
      <c r="BB19" s="184" t="b">
        <f t="shared" si="18"/>
        <v>0</v>
      </c>
      <c r="BC19" s="184" t="b">
        <f t="shared" si="19"/>
        <v>0</v>
      </c>
      <c r="BD19" s="184" t="b">
        <f t="shared" si="20"/>
        <v>0</v>
      </c>
      <c r="BE19" s="184" t="b">
        <f t="shared" si="21"/>
        <v>0</v>
      </c>
      <c r="BF19" s="184" t="b">
        <f t="shared" si="22"/>
        <v>0</v>
      </c>
      <c r="BG19" s="184" t="b">
        <f t="shared" si="23"/>
        <v>0</v>
      </c>
      <c r="BH19" s="184" t="b">
        <f t="shared" si="24"/>
        <v>0</v>
      </c>
      <c r="BI19" s="184" t="b">
        <f t="shared" si="25"/>
        <v>0</v>
      </c>
      <c r="BJ19" s="184" t="b">
        <f t="shared" si="26"/>
        <v>0</v>
      </c>
      <c r="BK19" s="184" t="b">
        <f t="shared" si="27"/>
        <v>0</v>
      </c>
      <c r="BL19" s="184" t="b">
        <f t="shared" si="28"/>
        <v>0</v>
      </c>
      <c r="BM19" s="184" t="b">
        <f t="shared" si="29"/>
        <v>0</v>
      </c>
      <c r="BN19" s="184" t="b">
        <f t="shared" si="30"/>
        <v>0</v>
      </c>
      <c r="BO19" s="184" t="b">
        <f t="shared" si="31"/>
        <v>0</v>
      </c>
      <c r="BP19" s="184" t="b">
        <f t="shared" si="32"/>
        <v>0</v>
      </c>
      <c r="BQ19" s="184" t="b">
        <f t="shared" si="33"/>
        <v>0</v>
      </c>
      <c r="BR19" s="184" t="b">
        <f t="shared" si="34"/>
        <v>0</v>
      </c>
      <c r="BS19" s="184" t="b">
        <f t="shared" si="35"/>
        <v>0</v>
      </c>
      <c r="BT19" s="184" t="b">
        <f t="shared" si="36"/>
        <v>0</v>
      </c>
      <c r="BU19" s="184" t="b">
        <f t="shared" si="37"/>
        <v>0</v>
      </c>
      <c r="BV19" s="184" t="b">
        <f t="shared" si="38"/>
        <v>0</v>
      </c>
      <c r="BW19" s="184" t="b">
        <f t="shared" si="39"/>
        <v>0</v>
      </c>
      <c r="BX19" s="184" t="b">
        <f t="shared" si="40"/>
        <v>0</v>
      </c>
      <c r="BY19" s="184" t="b">
        <f t="shared" si="41"/>
        <v>0</v>
      </c>
      <c r="BZ19" s="184" t="b">
        <f t="shared" si="42"/>
        <v>0</v>
      </c>
      <c r="CA19" s="184" t="b">
        <f t="shared" si="43"/>
        <v>0</v>
      </c>
      <c r="CB19" s="184" t="b">
        <f t="shared" si="44"/>
        <v>0</v>
      </c>
      <c r="CC19" s="184" t="b">
        <f t="shared" si="45"/>
        <v>0</v>
      </c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</row>
    <row r="20" spans="1:103" s="185" customFormat="1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 t="str">
        <f t="shared" si="46"/>
        <v/>
      </c>
      <c r="K20" s="171"/>
      <c r="L20" s="171"/>
      <c r="M20" s="171"/>
      <c r="N20" s="171" t="str">
        <f t="shared" si="47"/>
        <v/>
      </c>
      <c r="O20" s="171"/>
      <c r="P20" s="171"/>
      <c r="Q20" s="172"/>
      <c r="R20" s="173"/>
      <c r="S20" s="173"/>
      <c r="T20" s="173"/>
      <c r="U20" s="174" t="str">
        <f t="shared" si="0"/>
        <v/>
      </c>
      <c r="V20" s="175" t="str">
        <f t="shared" si="1"/>
        <v/>
      </c>
      <c r="W20" s="176" t="str">
        <f t="shared" si="2"/>
        <v/>
      </c>
      <c r="X20" s="173"/>
      <c r="Y20" s="172"/>
      <c r="Z20" s="177"/>
      <c r="AA20" s="177"/>
      <c r="AB20" s="178" t="str">
        <f t="shared" si="3"/>
        <v/>
      </c>
      <c r="AC20" s="177"/>
      <c r="AD20" s="172"/>
      <c r="AE20" s="172"/>
      <c r="AF20" s="173"/>
      <c r="AG20" s="171"/>
      <c r="AH20" s="171"/>
      <c r="AI20" s="171"/>
      <c r="AJ20" s="171" t="str">
        <f t="shared" si="48"/>
        <v/>
      </c>
      <c r="AK20" s="171" t="str">
        <f t="shared" si="49"/>
        <v/>
      </c>
      <c r="AL20" s="183"/>
      <c r="AM20" s="183"/>
      <c r="AN20" s="184" t="b">
        <f t="shared" si="4"/>
        <v>0</v>
      </c>
      <c r="AO20" s="184" t="b">
        <f t="shared" si="5"/>
        <v>0</v>
      </c>
      <c r="AP20" s="184" t="b">
        <f t="shared" si="6"/>
        <v>0</v>
      </c>
      <c r="AQ20" s="184" t="b">
        <f t="shared" si="7"/>
        <v>0</v>
      </c>
      <c r="AR20" s="184" t="b">
        <f t="shared" si="8"/>
        <v>0</v>
      </c>
      <c r="AS20" s="184" t="b">
        <f t="shared" si="9"/>
        <v>0</v>
      </c>
      <c r="AT20" s="184" t="b">
        <f t="shared" si="10"/>
        <v>0</v>
      </c>
      <c r="AU20" s="184" t="b">
        <f t="shared" si="11"/>
        <v>0</v>
      </c>
      <c r="AV20" s="184" t="b">
        <f t="shared" si="12"/>
        <v>0</v>
      </c>
      <c r="AW20" s="184" t="b">
        <f t="shared" si="13"/>
        <v>0</v>
      </c>
      <c r="AX20" s="184" t="b">
        <f t="shared" si="14"/>
        <v>0</v>
      </c>
      <c r="AY20" s="184" t="b">
        <f t="shared" si="15"/>
        <v>0</v>
      </c>
      <c r="AZ20" s="184" t="b">
        <f t="shared" si="16"/>
        <v>0</v>
      </c>
      <c r="BA20" s="184" t="b">
        <f t="shared" si="17"/>
        <v>0</v>
      </c>
      <c r="BB20" s="184" t="b">
        <f t="shared" si="18"/>
        <v>0</v>
      </c>
      <c r="BC20" s="184" t="b">
        <f t="shared" si="19"/>
        <v>0</v>
      </c>
      <c r="BD20" s="184" t="b">
        <f t="shared" si="20"/>
        <v>0</v>
      </c>
      <c r="BE20" s="184" t="b">
        <f t="shared" si="21"/>
        <v>0</v>
      </c>
      <c r="BF20" s="184" t="b">
        <f t="shared" si="22"/>
        <v>0</v>
      </c>
      <c r="BG20" s="184" t="b">
        <f t="shared" si="23"/>
        <v>0</v>
      </c>
      <c r="BH20" s="184" t="b">
        <f t="shared" si="24"/>
        <v>0</v>
      </c>
      <c r="BI20" s="184" t="b">
        <f t="shared" si="25"/>
        <v>0</v>
      </c>
      <c r="BJ20" s="184" t="b">
        <f t="shared" si="26"/>
        <v>0</v>
      </c>
      <c r="BK20" s="184" t="b">
        <f t="shared" si="27"/>
        <v>0</v>
      </c>
      <c r="BL20" s="184" t="b">
        <f t="shared" si="28"/>
        <v>0</v>
      </c>
      <c r="BM20" s="184" t="b">
        <f t="shared" si="29"/>
        <v>0</v>
      </c>
      <c r="BN20" s="184" t="b">
        <f t="shared" si="30"/>
        <v>0</v>
      </c>
      <c r="BO20" s="184" t="b">
        <f t="shared" si="31"/>
        <v>0</v>
      </c>
      <c r="BP20" s="184" t="b">
        <f t="shared" si="32"/>
        <v>0</v>
      </c>
      <c r="BQ20" s="184" t="b">
        <f t="shared" si="33"/>
        <v>0</v>
      </c>
      <c r="BR20" s="184" t="b">
        <f t="shared" si="34"/>
        <v>0</v>
      </c>
      <c r="BS20" s="184" t="b">
        <f t="shared" si="35"/>
        <v>0</v>
      </c>
      <c r="BT20" s="184" t="b">
        <f t="shared" si="36"/>
        <v>0</v>
      </c>
      <c r="BU20" s="184" t="b">
        <f t="shared" si="37"/>
        <v>0</v>
      </c>
      <c r="BV20" s="184" t="b">
        <f t="shared" si="38"/>
        <v>0</v>
      </c>
      <c r="BW20" s="184" t="b">
        <f t="shared" si="39"/>
        <v>0</v>
      </c>
      <c r="BX20" s="184" t="b">
        <f t="shared" si="40"/>
        <v>0</v>
      </c>
      <c r="BY20" s="184" t="b">
        <f t="shared" si="41"/>
        <v>0</v>
      </c>
      <c r="BZ20" s="184" t="b">
        <f t="shared" si="42"/>
        <v>0</v>
      </c>
      <c r="CA20" s="184" t="b">
        <f t="shared" si="43"/>
        <v>0</v>
      </c>
      <c r="CB20" s="184" t="b">
        <f t="shared" si="44"/>
        <v>0</v>
      </c>
      <c r="CC20" s="184" t="b">
        <f t="shared" si="45"/>
        <v>0</v>
      </c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</row>
    <row r="21" spans="1:103" s="185" customFormat="1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 t="str">
        <f t="shared" si="46"/>
        <v/>
      </c>
      <c r="K21" s="171"/>
      <c r="L21" s="171"/>
      <c r="M21" s="171"/>
      <c r="N21" s="171" t="str">
        <f t="shared" si="47"/>
        <v/>
      </c>
      <c r="O21" s="171"/>
      <c r="P21" s="171"/>
      <c r="Q21" s="172"/>
      <c r="R21" s="173"/>
      <c r="S21" s="173"/>
      <c r="T21" s="173"/>
      <c r="U21" s="174" t="str">
        <f t="shared" si="0"/>
        <v/>
      </c>
      <c r="V21" s="175" t="str">
        <f t="shared" si="1"/>
        <v/>
      </c>
      <c r="W21" s="176" t="str">
        <f t="shared" si="2"/>
        <v/>
      </c>
      <c r="X21" s="173"/>
      <c r="Y21" s="172"/>
      <c r="Z21" s="177"/>
      <c r="AA21" s="177"/>
      <c r="AB21" s="178" t="str">
        <f t="shared" si="3"/>
        <v/>
      </c>
      <c r="AC21" s="177"/>
      <c r="AD21" s="172"/>
      <c r="AE21" s="172"/>
      <c r="AF21" s="173"/>
      <c r="AG21" s="171"/>
      <c r="AH21" s="171"/>
      <c r="AI21" s="171"/>
      <c r="AJ21" s="171" t="str">
        <f t="shared" si="48"/>
        <v/>
      </c>
      <c r="AK21" s="171" t="str">
        <f t="shared" si="49"/>
        <v/>
      </c>
      <c r="AL21" s="183"/>
      <c r="AM21" s="183"/>
      <c r="AN21" s="184" t="b">
        <f t="shared" si="4"/>
        <v>0</v>
      </c>
      <c r="AO21" s="184" t="b">
        <f t="shared" si="5"/>
        <v>0</v>
      </c>
      <c r="AP21" s="184" t="b">
        <f t="shared" si="6"/>
        <v>0</v>
      </c>
      <c r="AQ21" s="184" t="b">
        <f t="shared" si="7"/>
        <v>0</v>
      </c>
      <c r="AR21" s="184" t="b">
        <f t="shared" si="8"/>
        <v>0</v>
      </c>
      <c r="AS21" s="184" t="b">
        <f t="shared" si="9"/>
        <v>0</v>
      </c>
      <c r="AT21" s="184" t="b">
        <f t="shared" si="10"/>
        <v>0</v>
      </c>
      <c r="AU21" s="184" t="b">
        <f t="shared" si="11"/>
        <v>0</v>
      </c>
      <c r="AV21" s="184" t="b">
        <f t="shared" si="12"/>
        <v>0</v>
      </c>
      <c r="AW21" s="184" t="b">
        <f t="shared" si="13"/>
        <v>0</v>
      </c>
      <c r="AX21" s="184" t="b">
        <f t="shared" si="14"/>
        <v>0</v>
      </c>
      <c r="AY21" s="184" t="b">
        <f t="shared" si="15"/>
        <v>0</v>
      </c>
      <c r="AZ21" s="184" t="b">
        <f t="shared" si="16"/>
        <v>0</v>
      </c>
      <c r="BA21" s="184" t="b">
        <f t="shared" si="17"/>
        <v>0</v>
      </c>
      <c r="BB21" s="184" t="b">
        <f t="shared" si="18"/>
        <v>0</v>
      </c>
      <c r="BC21" s="184" t="b">
        <f t="shared" si="19"/>
        <v>0</v>
      </c>
      <c r="BD21" s="184" t="b">
        <f t="shared" si="20"/>
        <v>0</v>
      </c>
      <c r="BE21" s="184" t="b">
        <f t="shared" si="21"/>
        <v>0</v>
      </c>
      <c r="BF21" s="184" t="b">
        <f t="shared" si="22"/>
        <v>0</v>
      </c>
      <c r="BG21" s="184" t="b">
        <f t="shared" si="23"/>
        <v>0</v>
      </c>
      <c r="BH21" s="184" t="b">
        <f t="shared" si="24"/>
        <v>0</v>
      </c>
      <c r="BI21" s="184" t="b">
        <f t="shared" si="25"/>
        <v>0</v>
      </c>
      <c r="BJ21" s="184" t="b">
        <f t="shared" si="26"/>
        <v>0</v>
      </c>
      <c r="BK21" s="184" t="b">
        <f t="shared" si="27"/>
        <v>0</v>
      </c>
      <c r="BL21" s="184" t="b">
        <f t="shared" si="28"/>
        <v>0</v>
      </c>
      <c r="BM21" s="184" t="b">
        <f t="shared" si="29"/>
        <v>0</v>
      </c>
      <c r="BN21" s="184" t="b">
        <f t="shared" si="30"/>
        <v>0</v>
      </c>
      <c r="BO21" s="184" t="b">
        <f t="shared" si="31"/>
        <v>0</v>
      </c>
      <c r="BP21" s="184" t="b">
        <f t="shared" si="32"/>
        <v>0</v>
      </c>
      <c r="BQ21" s="184" t="b">
        <f t="shared" si="33"/>
        <v>0</v>
      </c>
      <c r="BR21" s="184" t="b">
        <f t="shared" si="34"/>
        <v>0</v>
      </c>
      <c r="BS21" s="184" t="b">
        <f t="shared" si="35"/>
        <v>0</v>
      </c>
      <c r="BT21" s="184" t="b">
        <f t="shared" si="36"/>
        <v>0</v>
      </c>
      <c r="BU21" s="184" t="b">
        <f t="shared" si="37"/>
        <v>0</v>
      </c>
      <c r="BV21" s="184" t="b">
        <f t="shared" si="38"/>
        <v>0</v>
      </c>
      <c r="BW21" s="184" t="b">
        <f t="shared" si="39"/>
        <v>0</v>
      </c>
      <c r="BX21" s="184" t="b">
        <f t="shared" si="40"/>
        <v>0</v>
      </c>
      <c r="BY21" s="184" t="b">
        <f t="shared" si="41"/>
        <v>0</v>
      </c>
      <c r="BZ21" s="184" t="b">
        <f t="shared" si="42"/>
        <v>0</v>
      </c>
      <c r="CA21" s="184" t="b">
        <f t="shared" si="43"/>
        <v>0</v>
      </c>
      <c r="CB21" s="184" t="b">
        <f t="shared" si="44"/>
        <v>0</v>
      </c>
      <c r="CC21" s="184" t="b">
        <f t="shared" si="45"/>
        <v>0</v>
      </c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</row>
    <row r="22" spans="1:103" s="185" customFormat="1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 t="str">
        <f t="shared" si="46"/>
        <v/>
      </c>
      <c r="K22" s="171"/>
      <c r="L22" s="171"/>
      <c r="M22" s="171"/>
      <c r="N22" s="171" t="str">
        <f t="shared" si="47"/>
        <v/>
      </c>
      <c r="O22" s="171"/>
      <c r="P22" s="171"/>
      <c r="Q22" s="172"/>
      <c r="R22" s="173"/>
      <c r="S22" s="173"/>
      <c r="T22" s="173"/>
      <c r="U22" s="174" t="str">
        <f t="shared" si="0"/>
        <v/>
      </c>
      <c r="V22" s="175" t="str">
        <f t="shared" si="1"/>
        <v/>
      </c>
      <c r="W22" s="176" t="str">
        <f t="shared" si="2"/>
        <v/>
      </c>
      <c r="X22" s="173"/>
      <c r="Y22" s="172"/>
      <c r="Z22" s="177"/>
      <c r="AA22" s="177"/>
      <c r="AB22" s="178" t="str">
        <f t="shared" si="3"/>
        <v/>
      </c>
      <c r="AC22" s="177"/>
      <c r="AD22" s="172"/>
      <c r="AE22" s="172"/>
      <c r="AF22" s="173"/>
      <c r="AG22" s="171"/>
      <c r="AH22" s="171"/>
      <c r="AI22" s="171"/>
      <c r="AJ22" s="171" t="str">
        <f t="shared" si="48"/>
        <v/>
      </c>
      <c r="AK22" s="171" t="str">
        <f t="shared" si="49"/>
        <v/>
      </c>
      <c r="AL22" s="183"/>
      <c r="AM22" s="183"/>
      <c r="AN22" s="184" t="b">
        <f t="shared" si="4"/>
        <v>0</v>
      </c>
      <c r="AO22" s="184" t="b">
        <f t="shared" si="5"/>
        <v>0</v>
      </c>
      <c r="AP22" s="184" t="b">
        <f t="shared" si="6"/>
        <v>0</v>
      </c>
      <c r="AQ22" s="184" t="b">
        <f t="shared" si="7"/>
        <v>0</v>
      </c>
      <c r="AR22" s="184" t="b">
        <f t="shared" si="8"/>
        <v>0</v>
      </c>
      <c r="AS22" s="184" t="b">
        <f t="shared" si="9"/>
        <v>0</v>
      </c>
      <c r="AT22" s="184" t="b">
        <f t="shared" si="10"/>
        <v>0</v>
      </c>
      <c r="AU22" s="184" t="b">
        <f t="shared" si="11"/>
        <v>0</v>
      </c>
      <c r="AV22" s="184" t="b">
        <f t="shared" si="12"/>
        <v>0</v>
      </c>
      <c r="AW22" s="184" t="b">
        <f t="shared" si="13"/>
        <v>0</v>
      </c>
      <c r="AX22" s="184" t="b">
        <f t="shared" si="14"/>
        <v>0</v>
      </c>
      <c r="AY22" s="184" t="b">
        <f t="shared" si="15"/>
        <v>0</v>
      </c>
      <c r="AZ22" s="184" t="b">
        <f t="shared" si="16"/>
        <v>0</v>
      </c>
      <c r="BA22" s="184" t="b">
        <f t="shared" si="17"/>
        <v>0</v>
      </c>
      <c r="BB22" s="184" t="b">
        <f t="shared" si="18"/>
        <v>0</v>
      </c>
      <c r="BC22" s="184" t="b">
        <f t="shared" si="19"/>
        <v>0</v>
      </c>
      <c r="BD22" s="184" t="b">
        <f t="shared" si="20"/>
        <v>0</v>
      </c>
      <c r="BE22" s="184" t="b">
        <f t="shared" si="21"/>
        <v>0</v>
      </c>
      <c r="BF22" s="184" t="b">
        <f t="shared" si="22"/>
        <v>0</v>
      </c>
      <c r="BG22" s="184" t="b">
        <f t="shared" si="23"/>
        <v>0</v>
      </c>
      <c r="BH22" s="184" t="b">
        <f t="shared" si="24"/>
        <v>0</v>
      </c>
      <c r="BI22" s="184" t="b">
        <f t="shared" si="25"/>
        <v>0</v>
      </c>
      <c r="BJ22" s="184" t="b">
        <f t="shared" si="26"/>
        <v>0</v>
      </c>
      <c r="BK22" s="184" t="b">
        <f t="shared" si="27"/>
        <v>0</v>
      </c>
      <c r="BL22" s="184" t="b">
        <f t="shared" si="28"/>
        <v>0</v>
      </c>
      <c r="BM22" s="184" t="b">
        <f t="shared" si="29"/>
        <v>0</v>
      </c>
      <c r="BN22" s="184" t="b">
        <f t="shared" si="30"/>
        <v>0</v>
      </c>
      <c r="BO22" s="184" t="b">
        <f t="shared" si="31"/>
        <v>0</v>
      </c>
      <c r="BP22" s="184" t="b">
        <f t="shared" si="32"/>
        <v>0</v>
      </c>
      <c r="BQ22" s="184" t="b">
        <f t="shared" si="33"/>
        <v>0</v>
      </c>
      <c r="BR22" s="184" t="b">
        <f t="shared" si="34"/>
        <v>0</v>
      </c>
      <c r="BS22" s="184" t="b">
        <f t="shared" si="35"/>
        <v>0</v>
      </c>
      <c r="BT22" s="184" t="b">
        <f t="shared" si="36"/>
        <v>0</v>
      </c>
      <c r="BU22" s="184" t="b">
        <f t="shared" si="37"/>
        <v>0</v>
      </c>
      <c r="BV22" s="184" t="b">
        <f t="shared" si="38"/>
        <v>0</v>
      </c>
      <c r="BW22" s="184" t="b">
        <f t="shared" si="39"/>
        <v>0</v>
      </c>
      <c r="BX22" s="184" t="b">
        <f t="shared" si="40"/>
        <v>0</v>
      </c>
      <c r="BY22" s="184" t="b">
        <f t="shared" si="41"/>
        <v>0</v>
      </c>
      <c r="BZ22" s="184" t="b">
        <f t="shared" si="42"/>
        <v>0</v>
      </c>
      <c r="CA22" s="184" t="b">
        <f t="shared" si="43"/>
        <v>0</v>
      </c>
      <c r="CB22" s="184" t="b">
        <f t="shared" si="44"/>
        <v>0</v>
      </c>
      <c r="CC22" s="184" t="b">
        <f t="shared" si="45"/>
        <v>0</v>
      </c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</row>
    <row r="23" spans="1:103" s="185" customForma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 t="str">
        <f t="shared" si="46"/>
        <v/>
      </c>
      <c r="K23" s="171"/>
      <c r="L23" s="171"/>
      <c r="M23" s="171"/>
      <c r="N23" s="171" t="str">
        <f t="shared" si="47"/>
        <v/>
      </c>
      <c r="O23" s="171"/>
      <c r="P23" s="171"/>
      <c r="Q23" s="172"/>
      <c r="R23" s="173"/>
      <c r="S23" s="173"/>
      <c r="T23" s="173"/>
      <c r="U23" s="174" t="str">
        <f t="shared" si="0"/>
        <v/>
      </c>
      <c r="V23" s="175" t="str">
        <f t="shared" si="1"/>
        <v/>
      </c>
      <c r="W23" s="176" t="str">
        <f t="shared" si="2"/>
        <v/>
      </c>
      <c r="X23" s="173"/>
      <c r="Y23" s="172"/>
      <c r="Z23" s="177"/>
      <c r="AA23" s="177"/>
      <c r="AB23" s="178" t="str">
        <f t="shared" si="3"/>
        <v/>
      </c>
      <c r="AC23" s="177"/>
      <c r="AD23" s="172"/>
      <c r="AE23" s="172"/>
      <c r="AF23" s="173"/>
      <c r="AG23" s="171"/>
      <c r="AH23" s="171"/>
      <c r="AI23" s="171"/>
      <c r="AJ23" s="171" t="str">
        <f t="shared" si="48"/>
        <v/>
      </c>
      <c r="AK23" s="171" t="str">
        <f t="shared" si="49"/>
        <v/>
      </c>
      <c r="AL23" s="183"/>
      <c r="AM23" s="183"/>
      <c r="AN23" s="184" t="b">
        <f t="shared" si="4"/>
        <v>0</v>
      </c>
      <c r="AO23" s="184" t="b">
        <f t="shared" si="5"/>
        <v>0</v>
      </c>
      <c r="AP23" s="184" t="b">
        <f t="shared" si="6"/>
        <v>0</v>
      </c>
      <c r="AQ23" s="184" t="b">
        <f t="shared" si="7"/>
        <v>0</v>
      </c>
      <c r="AR23" s="184" t="b">
        <f t="shared" si="8"/>
        <v>0</v>
      </c>
      <c r="AS23" s="184" t="b">
        <f t="shared" si="9"/>
        <v>0</v>
      </c>
      <c r="AT23" s="184" t="b">
        <f t="shared" si="10"/>
        <v>0</v>
      </c>
      <c r="AU23" s="184" t="b">
        <f t="shared" si="11"/>
        <v>0</v>
      </c>
      <c r="AV23" s="184" t="b">
        <f t="shared" si="12"/>
        <v>0</v>
      </c>
      <c r="AW23" s="184" t="b">
        <f t="shared" si="13"/>
        <v>0</v>
      </c>
      <c r="AX23" s="184" t="b">
        <f t="shared" si="14"/>
        <v>0</v>
      </c>
      <c r="AY23" s="184" t="b">
        <f t="shared" si="15"/>
        <v>0</v>
      </c>
      <c r="AZ23" s="184" t="b">
        <f t="shared" si="16"/>
        <v>0</v>
      </c>
      <c r="BA23" s="184" t="b">
        <f t="shared" si="17"/>
        <v>0</v>
      </c>
      <c r="BB23" s="184" t="b">
        <f t="shared" si="18"/>
        <v>0</v>
      </c>
      <c r="BC23" s="184" t="b">
        <f t="shared" si="19"/>
        <v>0</v>
      </c>
      <c r="BD23" s="184" t="b">
        <f t="shared" si="20"/>
        <v>0</v>
      </c>
      <c r="BE23" s="184" t="b">
        <f t="shared" si="21"/>
        <v>0</v>
      </c>
      <c r="BF23" s="184" t="b">
        <f t="shared" si="22"/>
        <v>0</v>
      </c>
      <c r="BG23" s="184" t="b">
        <f t="shared" si="23"/>
        <v>0</v>
      </c>
      <c r="BH23" s="184" t="b">
        <f t="shared" si="24"/>
        <v>0</v>
      </c>
      <c r="BI23" s="184" t="b">
        <f t="shared" si="25"/>
        <v>0</v>
      </c>
      <c r="BJ23" s="184" t="b">
        <f t="shared" si="26"/>
        <v>0</v>
      </c>
      <c r="BK23" s="184" t="b">
        <f t="shared" si="27"/>
        <v>0</v>
      </c>
      <c r="BL23" s="184" t="b">
        <f t="shared" si="28"/>
        <v>0</v>
      </c>
      <c r="BM23" s="184" t="b">
        <f t="shared" si="29"/>
        <v>0</v>
      </c>
      <c r="BN23" s="184" t="b">
        <f t="shared" si="30"/>
        <v>0</v>
      </c>
      <c r="BO23" s="184" t="b">
        <f t="shared" si="31"/>
        <v>0</v>
      </c>
      <c r="BP23" s="184" t="b">
        <f t="shared" si="32"/>
        <v>0</v>
      </c>
      <c r="BQ23" s="184" t="b">
        <f t="shared" si="33"/>
        <v>0</v>
      </c>
      <c r="BR23" s="184" t="b">
        <f t="shared" si="34"/>
        <v>0</v>
      </c>
      <c r="BS23" s="184" t="b">
        <f t="shared" si="35"/>
        <v>0</v>
      </c>
      <c r="BT23" s="184" t="b">
        <f t="shared" si="36"/>
        <v>0</v>
      </c>
      <c r="BU23" s="184" t="b">
        <f t="shared" si="37"/>
        <v>0</v>
      </c>
      <c r="BV23" s="184" t="b">
        <f t="shared" si="38"/>
        <v>0</v>
      </c>
      <c r="BW23" s="184" t="b">
        <f t="shared" si="39"/>
        <v>0</v>
      </c>
      <c r="BX23" s="184" t="b">
        <f t="shared" si="40"/>
        <v>0</v>
      </c>
      <c r="BY23" s="184" t="b">
        <f t="shared" si="41"/>
        <v>0</v>
      </c>
      <c r="BZ23" s="184" t="b">
        <f t="shared" si="42"/>
        <v>0</v>
      </c>
      <c r="CA23" s="184" t="b">
        <f t="shared" si="43"/>
        <v>0</v>
      </c>
      <c r="CB23" s="184" t="b">
        <f t="shared" si="44"/>
        <v>0</v>
      </c>
      <c r="CC23" s="184" t="b">
        <f t="shared" si="45"/>
        <v>0</v>
      </c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</row>
    <row r="24" spans="1:103" s="185" customForma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 t="str">
        <f t="shared" si="46"/>
        <v/>
      </c>
      <c r="K24" s="171"/>
      <c r="L24" s="171"/>
      <c r="M24" s="171"/>
      <c r="N24" s="171" t="str">
        <f t="shared" si="47"/>
        <v/>
      </c>
      <c r="O24" s="171"/>
      <c r="P24" s="171"/>
      <c r="Q24" s="172"/>
      <c r="R24" s="173"/>
      <c r="S24" s="173"/>
      <c r="T24" s="173"/>
      <c r="U24" s="174" t="str">
        <f t="shared" si="0"/>
        <v/>
      </c>
      <c r="V24" s="175" t="str">
        <f t="shared" si="1"/>
        <v/>
      </c>
      <c r="W24" s="176" t="str">
        <f t="shared" si="2"/>
        <v/>
      </c>
      <c r="X24" s="173"/>
      <c r="Y24" s="172"/>
      <c r="Z24" s="177"/>
      <c r="AA24" s="177"/>
      <c r="AB24" s="178" t="str">
        <f t="shared" si="3"/>
        <v/>
      </c>
      <c r="AC24" s="177"/>
      <c r="AD24" s="172"/>
      <c r="AE24" s="172"/>
      <c r="AF24" s="173"/>
      <c r="AG24" s="171"/>
      <c r="AH24" s="171"/>
      <c r="AI24" s="171"/>
      <c r="AJ24" s="171" t="str">
        <f t="shared" si="48"/>
        <v/>
      </c>
      <c r="AK24" s="171" t="str">
        <f t="shared" si="49"/>
        <v/>
      </c>
      <c r="AL24" s="183"/>
      <c r="AM24" s="183"/>
      <c r="AN24" s="184" t="b">
        <f t="shared" si="4"/>
        <v>0</v>
      </c>
      <c r="AO24" s="184" t="b">
        <f t="shared" si="5"/>
        <v>0</v>
      </c>
      <c r="AP24" s="184" t="b">
        <f t="shared" si="6"/>
        <v>0</v>
      </c>
      <c r="AQ24" s="184" t="b">
        <f t="shared" si="7"/>
        <v>0</v>
      </c>
      <c r="AR24" s="184" t="b">
        <f t="shared" si="8"/>
        <v>0</v>
      </c>
      <c r="AS24" s="184" t="b">
        <f t="shared" si="9"/>
        <v>0</v>
      </c>
      <c r="AT24" s="184" t="b">
        <f t="shared" si="10"/>
        <v>0</v>
      </c>
      <c r="AU24" s="184" t="b">
        <f t="shared" si="11"/>
        <v>0</v>
      </c>
      <c r="AV24" s="184" t="b">
        <f t="shared" si="12"/>
        <v>0</v>
      </c>
      <c r="AW24" s="184" t="b">
        <f t="shared" si="13"/>
        <v>0</v>
      </c>
      <c r="AX24" s="184" t="b">
        <f t="shared" si="14"/>
        <v>0</v>
      </c>
      <c r="AY24" s="184" t="b">
        <f t="shared" si="15"/>
        <v>0</v>
      </c>
      <c r="AZ24" s="184" t="b">
        <f t="shared" si="16"/>
        <v>0</v>
      </c>
      <c r="BA24" s="184" t="b">
        <f t="shared" si="17"/>
        <v>0</v>
      </c>
      <c r="BB24" s="184" t="b">
        <f t="shared" si="18"/>
        <v>0</v>
      </c>
      <c r="BC24" s="184" t="b">
        <f t="shared" si="19"/>
        <v>0</v>
      </c>
      <c r="BD24" s="184" t="b">
        <f t="shared" si="20"/>
        <v>0</v>
      </c>
      <c r="BE24" s="184" t="b">
        <f t="shared" si="21"/>
        <v>0</v>
      </c>
      <c r="BF24" s="184" t="b">
        <f t="shared" si="22"/>
        <v>0</v>
      </c>
      <c r="BG24" s="184" t="b">
        <f t="shared" si="23"/>
        <v>0</v>
      </c>
      <c r="BH24" s="184" t="b">
        <f t="shared" si="24"/>
        <v>0</v>
      </c>
      <c r="BI24" s="184" t="b">
        <f t="shared" si="25"/>
        <v>0</v>
      </c>
      <c r="BJ24" s="184" t="b">
        <f t="shared" si="26"/>
        <v>0</v>
      </c>
      <c r="BK24" s="184" t="b">
        <f t="shared" si="27"/>
        <v>0</v>
      </c>
      <c r="BL24" s="184" t="b">
        <f t="shared" si="28"/>
        <v>0</v>
      </c>
      <c r="BM24" s="184" t="b">
        <f t="shared" si="29"/>
        <v>0</v>
      </c>
      <c r="BN24" s="184" t="b">
        <f t="shared" si="30"/>
        <v>0</v>
      </c>
      <c r="BO24" s="184" t="b">
        <f t="shared" si="31"/>
        <v>0</v>
      </c>
      <c r="BP24" s="184" t="b">
        <f t="shared" si="32"/>
        <v>0</v>
      </c>
      <c r="BQ24" s="184" t="b">
        <f t="shared" si="33"/>
        <v>0</v>
      </c>
      <c r="BR24" s="184" t="b">
        <f t="shared" si="34"/>
        <v>0</v>
      </c>
      <c r="BS24" s="184" t="b">
        <f t="shared" si="35"/>
        <v>0</v>
      </c>
      <c r="BT24" s="184" t="b">
        <f t="shared" si="36"/>
        <v>0</v>
      </c>
      <c r="BU24" s="184" t="b">
        <f t="shared" si="37"/>
        <v>0</v>
      </c>
      <c r="BV24" s="184" t="b">
        <f t="shared" si="38"/>
        <v>0</v>
      </c>
      <c r="BW24" s="184" t="b">
        <f t="shared" si="39"/>
        <v>0</v>
      </c>
      <c r="BX24" s="184" t="b">
        <f t="shared" si="40"/>
        <v>0</v>
      </c>
      <c r="BY24" s="184" t="b">
        <f t="shared" si="41"/>
        <v>0</v>
      </c>
      <c r="BZ24" s="184" t="b">
        <f t="shared" si="42"/>
        <v>0</v>
      </c>
      <c r="CA24" s="184" t="b">
        <f t="shared" si="43"/>
        <v>0</v>
      </c>
      <c r="CB24" s="184" t="b">
        <f t="shared" si="44"/>
        <v>0</v>
      </c>
      <c r="CC24" s="184" t="b">
        <f t="shared" si="45"/>
        <v>0</v>
      </c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</row>
    <row r="25" spans="1:103" s="185" customForma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 t="str">
        <f t="shared" si="46"/>
        <v/>
      </c>
      <c r="K25" s="171"/>
      <c r="L25" s="171"/>
      <c r="M25" s="171"/>
      <c r="N25" s="171" t="str">
        <f t="shared" si="47"/>
        <v/>
      </c>
      <c r="O25" s="171"/>
      <c r="P25" s="171"/>
      <c r="Q25" s="172"/>
      <c r="R25" s="173"/>
      <c r="S25" s="173"/>
      <c r="T25" s="173"/>
      <c r="U25" s="174" t="str">
        <f t="shared" si="0"/>
        <v/>
      </c>
      <c r="V25" s="175" t="str">
        <f t="shared" si="1"/>
        <v/>
      </c>
      <c r="W25" s="176" t="str">
        <f t="shared" si="2"/>
        <v/>
      </c>
      <c r="X25" s="173"/>
      <c r="Y25" s="172"/>
      <c r="Z25" s="177"/>
      <c r="AA25" s="177"/>
      <c r="AB25" s="178" t="str">
        <f t="shared" si="3"/>
        <v/>
      </c>
      <c r="AC25" s="177"/>
      <c r="AD25" s="172"/>
      <c r="AE25" s="172"/>
      <c r="AF25" s="173"/>
      <c r="AG25" s="171"/>
      <c r="AH25" s="171"/>
      <c r="AI25" s="171"/>
      <c r="AJ25" s="171" t="str">
        <f t="shared" si="48"/>
        <v/>
      </c>
      <c r="AK25" s="171" t="str">
        <f t="shared" si="49"/>
        <v/>
      </c>
      <c r="AL25" s="183"/>
      <c r="AM25" s="183"/>
      <c r="AN25" s="184" t="b">
        <f t="shared" si="4"/>
        <v>0</v>
      </c>
      <c r="AO25" s="184" t="b">
        <f t="shared" si="5"/>
        <v>0</v>
      </c>
      <c r="AP25" s="184" t="b">
        <f t="shared" si="6"/>
        <v>0</v>
      </c>
      <c r="AQ25" s="184" t="b">
        <f t="shared" si="7"/>
        <v>0</v>
      </c>
      <c r="AR25" s="184" t="b">
        <f t="shared" si="8"/>
        <v>0</v>
      </c>
      <c r="AS25" s="184" t="b">
        <f t="shared" si="9"/>
        <v>0</v>
      </c>
      <c r="AT25" s="184" t="b">
        <f t="shared" si="10"/>
        <v>0</v>
      </c>
      <c r="AU25" s="184" t="b">
        <f t="shared" si="11"/>
        <v>0</v>
      </c>
      <c r="AV25" s="184" t="b">
        <f t="shared" si="12"/>
        <v>0</v>
      </c>
      <c r="AW25" s="184" t="b">
        <f t="shared" si="13"/>
        <v>0</v>
      </c>
      <c r="AX25" s="184" t="b">
        <f t="shared" si="14"/>
        <v>0</v>
      </c>
      <c r="AY25" s="184" t="b">
        <f t="shared" si="15"/>
        <v>0</v>
      </c>
      <c r="AZ25" s="184" t="b">
        <f t="shared" si="16"/>
        <v>0</v>
      </c>
      <c r="BA25" s="184" t="b">
        <f t="shared" si="17"/>
        <v>0</v>
      </c>
      <c r="BB25" s="184" t="b">
        <f t="shared" si="18"/>
        <v>0</v>
      </c>
      <c r="BC25" s="184" t="b">
        <f t="shared" si="19"/>
        <v>0</v>
      </c>
      <c r="BD25" s="184" t="b">
        <f t="shared" si="20"/>
        <v>0</v>
      </c>
      <c r="BE25" s="184" t="b">
        <f t="shared" si="21"/>
        <v>0</v>
      </c>
      <c r="BF25" s="184" t="b">
        <f t="shared" si="22"/>
        <v>0</v>
      </c>
      <c r="BG25" s="184" t="b">
        <f t="shared" si="23"/>
        <v>0</v>
      </c>
      <c r="BH25" s="184" t="b">
        <f t="shared" si="24"/>
        <v>0</v>
      </c>
      <c r="BI25" s="184" t="b">
        <f t="shared" si="25"/>
        <v>0</v>
      </c>
      <c r="BJ25" s="184" t="b">
        <f t="shared" si="26"/>
        <v>0</v>
      </c>
      <c r="BK25" s="184" t="b">
        <f t="shared" si="27"/>
        <v>0</v>
      </c>
      <c r="BL25" s="184" t="b">
        <f t="shared" si="28"/>
        <v>0</v>
      </c>
      <c r="BM25" s="184" t="b">
        <f t="shared" si="29"/>
        <v>0</v>
      </c>
      <c r="BN25" s="184" t="b">
        <f t="shared" si="30"/>
        <v>0</v>
      </c>
      <c r="BO25" s="184" t="b">
        <f t="shared" si="31"/>
        <v>0</v>
      </c>
      <c r="BP25" s="184" t="b">
        <f t="shared" si="32"/>
        <v>0</v>
      </c>
      <c r="BQ25" s="184" t="b">
        <f t="shared" si="33"/>
        <v>0</v>
      </c>
      <c r="BR25" s="184" t="b">
        <f t="shared" si="34"/>
        <v>0</v>
      </c>
      <c r="BS25" s="184" t="b">
        <f t="shared" si="35"/>
        <v>0</v>
      </c>
      <c r="BT25" s="184" t="b">
        <f t="shared" si="36"/>
        <v>0</v>
      </c>
      <c r="BU25" s="184" t="b">
        <f t="shared" si="37"/>
        <v>0</v>
      </c>
      <c r="BV25" s="184" t="b">
        <f t="shared" si="38"/>
        <v>0</v>
      </c>
      <c r="BW25" s="184" t="b">
        <f t="shared" si="39"/>
        <v>0</v>
      </c>
      <c r="BX25" s="184" t="b">
        <f t="shared" si="40"/>
        <v>0</v>
      </c>
      <c r="BY25" s="184" t="b">
        <f t="shared" si="41"/>
        <v>0</v>
      </c>
      <c r="BZ25" s="184" t="b">
        <f t="shared" si="42"/>
        <v>0</v>
      </c>
      <c r="CA25" s="184" t="b">
        <f t="shared" si="43"/>
        <v>0</v>
      </c>
      <c r="CB25" s="184" t="b">
        <f t="shared" si="44"/>
        <v>0</v>
      </c>
      <c r="CC25" s="184" t="b">
        <f t="shared" si="45"/>
        <v>0</v>
      </c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</row>
    <row r="26" spans="1:103" s="185" customFormat="1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 t="str">
        <f t="shared" si="46"/>
        <v/>
      </c>
      <c r="K26" s="171"/>
      <c r="L26" s="171"/>
      <c r="M26" s="171"/>
      <c r="N26" s="171" t="str">
        <f t="shared" si="47"/>
        <v/>
      </c>
      <c r="O26" s="171"/>
      <c r="P26" s="171"/>
      <c r="Q26" s="172"/>
      <c r="R26" s="173"/>
      <c r="S26" s="173"/>
      <c r="T26" s="173"/>
      <c r="U26" s="174" t="str">
        <f t="shared" si="0"/>
        <v/>
      </c>
      <c r="V26" s="175" t="str">
        <f t="shared" si="1"/>
        <v/>
      </c>
      <c r="W26" s="176" t="str">
        <f t="shared" si="2"/>
        <v/>
      </c>
      <c r="X26" s="173"/>
      <c r="Y26" s="172"/>
      <c r="Z26" s="177"/>
      <c r="AA26" s="177"/>
      <c r="AB26" s="178" t="str">
        <f t="shared" si="3"/>
        <v/>
      </c>
      <c r="AC26" s="177"/>
      <c r="AD26" s="172"/>
      <c r="AE26" s="172"/>
      <c r="AF26" s="173"/>
      <c r="AG26" s="171"/>
      <c r="AH26" s="171"/>
      <c r="AI26" s="171"/>
      <c r="AJ26" s="171" t="str">
        <f t="shared" si="48"/>
        <v/>
      </c>
      <c r="AK26" s="171" t="str">
        <f t="shared" si="49"/>
        <v/>
      </c>
      <c r="AL26" s="183"/>
      <c r="AM26" s="183"/>
      <c r="AN26" s="184" t="b">
        <f t="shared" si="4"/>
        <v>0</v>
      </c>
      <c r="AO26" s="184" t="b">
        <f t="shared" si="5"/>
        <v>0</v>
      </c>
      <c r="AP26" s="184" t="b">
        <f t="shared" si="6"/>
        <v>0</v>
      </c>
      <c r="AQ26" s="184" t="b">
        <f t="shared" si="7"/>
        <v>0</v>
      </c>
      <c r="AR26" s="184" t="b">
        <f t="shared" si="8"/>
        <v>0</v>
      </c>
      <c r="AS26" s="184" t="b">
        <f t="shared" si="9"/>
        <v>0</v>
      </c>
      <c r="AT26" s="184" t="b">
        <f t="shared" si="10"/>
        <v>0</v>
      </c>
      <c r="AU26" s="184" t="b">
        <f t="shared" si="11"/>
        <v>0</v>
      </c>
      <c r="AV26" s="184" t="b">
        <f t="shared" si="12"/>
        <v>0</v>
      </c>
      <c r="AW26" s="184" t="b">
        <f t="shared" si="13"/>
        <v>0</v>
      </c>
      <c r="AX26" s="184" t="b">
        <f t="shared" si="14"/>
        <v>0</v>
      </c>
      <c r="AY26" s="184" t="b">
        <f t="shared" si="15"/>
        <v>0</v>
      </c>
      <c r="AZ26" s="184" t="b">
        <f t="shared" si="16"/>
        <v>0</v>
      </c>
      <c r="BA26" s="184" t="b">
        <f t="shared" si="17"/>
        <v>0</v>
      </c>
      <c r="BB26" s="184" t="b">
        <f t="shared" si="18"/>
        <v>0</v>
      </c>
      <c r="BC26" s="184" t="b">
        <f t="shared" si="19"/>
        <v>0</v>
      </c>
      <c r="BD26" s="184" t="b">
        <f t="shared" si="20"/>
        <v>0</v>
      </c>
      <c r="BE26" s="184" t="b">
        <f t="shared" si="21"/>
        <v>0</v>
      </c>
      <c r="BF26" s="184" t="b">
        <f t="shared" si="22"/>
        <v>0</v>
      </c>
      <c r="BG26" s="184" t="b">
        <f t="shared" si="23"/>
        <v>0</v>
      </c>
      <c r="BH26" s="184" t="b">
        <f t="shared" si="24"/>
        <v>0</v>
      </c>
      <c r="BI26" s="184" t="b">
        <f t="shared" si="25"/>
        <v>0</v>
      </c>
      <c r="BJ26" s="184" t="b">
        <f t="shared" si="26"/>
        <v>0</v>
      </c>
      <c r="BK26" s="184" t="b">
        <f t="shared" si="27"/>
        <v>0</v>
      </c>
      <c r="BL26" s="184" t="b">
        <f t="shared" si="28"/>
        <v>0</v>
      </c>
      <c r="BM26" s="184" t="b">
        <f t="shared" si="29"/>
        <v>0</v>
      </c>
      <c r="BN26" s="184" t="b">
        <f t="shared" si="30"/>
        <v>0</v>
      </c>
      <c r="BO26" s="184" t="b">
        <f t="shared" si="31"/>
        <v>0</v>
      </c>
      <c r="BP26" s="184" t="b">
        <f t="shared" si="32"/>
        <v>0</v>
      </c>
      <c r="BQ26" s="184" t="b">
        <f t="shared" si="33"/>
        <v>0</v>
      </c>
      <c r="BR26" s="184" t="b">
        <f t="shared" si="34"/>
        <v>0</v>
      </c>
      <c r="BS26" s="184" t="b">
        <f t="shared" si="35"/>
        <v>0</v>
      </c>
      <c r="BT26" s="184" t="b">
        <f t="shared" si="36"/>
        <v>0</v>
      </c>
      <c r="BU26" s="184" t="b">
        <f t="shared" si="37"/>
        <v>0</v>
      </c>
      <c r="BV26" s="184" t="b">
        <f t="shared" si="38"/>
        <v>0</v>
      </c>
      <c r="BW26" s="184" t="b">
        <f t="shared" si="39"/>
        <v>0</v>
      </c>
      <c r="BX26" s="184" t="b">
        <f t="shared" si="40"/>
        <v>0</v>
      </c>
      <c r="BY26" s="184" t="b">
        <f t="shared" si="41"/>
        <v>0</v>
      </c>
      <c r="BZ26" s="184" t="b">
        <f t="shared" si="42"/>
        <v>0</v>
      </c>
      <c r="CA26" s="184" t="b">
        <f t="shared" si="43"/>
        <v>0</v>
      </c>
      <c r="CB26" s="184" t="b">
        <f t="shared" si="44"/>
        <v>0</v>
      </c>
      <c r="CC26" s="184" t="b">
        <f t="shared" si="45"/>
        <v>0</v>
      </c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</row>
    <row r="27" spans="1:103" s="185" customFormat="1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 t="str">
        <f t="shared" si="46"/>
        <v/>
      </c>
      <c r="K27" s="171"/>
      <c r="L27" s="171"/>
      <c r="M27" s="171"/>
      <c r="N27" s="171" t="str">
        <f t="shared" si="47"/>
        <v/>
      </c>
      <c r="O27" s="171"/>
      <c r="P27" s="171"/>
      <c r="Q27" s="172"/>
      <c r="R27" s="173"/>
      <c r="S27" s="173"/>
      <c r="T27" s="173"/>
      <c r="U27" s="174" t="str">
        <f t="shared" si="0"/>
        <v/>
      </c>
      <c r="V27" s="175" t="str">
        <f t="shared" si="1"/>
        <v/>
      </c>
      <c r="W27" s="176" t="str">
        <f t="shared" si="2"/>
        <v/>
      </c>
      <c r="X27" s="173"/>
      <c r="Y27" s="172"/>
      <c r="Z27" s="177"/>
      <c r="AA27" s="177"/>
      <c r="AB27" s="178" t="str">
        <f t="shared" si="3"/>
        <v/>
      </c>
      <c r="AC27" s="177"/>
      <c r="AD27" s="172"/>
      <c r="AE27" s="172"/>
      <c r="AF27" s="173"/>
      <c r="AG27" s="171"/>
      <c r="AH27" s="171"/>
      <c r="AI27" s="171"/>
      <c r="AJ27" s="171" t="str">
        <f t="shared" si="48"/>
        <v/>
      </c>
      <c r="AK27" s="171" t="str">
        <f t="shared" si="49"/>
        <v/>
      </c>
      <c r="AL27" s="183"/>
      <c r="AM27" s="183"/>
      <c r="AN27" s="184" t="b">
        <f t="shared" si="4"/>
        <v>0</v>
      </c>
      <c r="AO27" s="184" t="b">
        <f t="shared" si="5"/>
        <v>0</v>
      </c>
      <c r="AP27" s="184" t="b">
        <f t="shared" si="6"/>
        <v>0</v>
      </c>
      <c r="AQ27" s="184" t="b">
        <f t="shared" si="7"/>
        <v>0</v>
      </c>
      <c r="AR27" s="184" t="b">
        <f t="shared" si="8"/>
        <v>0</v>
      </c>
      <c r="AS27" s="184" t="b">
        <f t="shared" si="9"/>
        <v>0</v>
      </c>
      <c r="AT27" s="184" t="b">
        <f t="shared" si="10"/>
        <v>0</v>
      </c>
      <c r="AU27" s="184" t="b">
        <f t="shared" si="11"/>
        <v>0</v>
      </c>
      <c r="AV27" s="184" t="b">
        <f t="shared" si="12"/>
        <v>0</v>
      </c>
      <c r="AW27" s="184" t="b">
        <f t="shared" si="13"/>
        <v>0</v>
      </c>
      <c r="AX27" s="184" t="b">
        <f t="shared" si="14"/>
        <v>0</v>
      </c>
      <c r="AY27" s="184" t="b">
        <f t="shared" si="15"/>
        <v>0</v>
      </c>
      <c r="AZ27" s="184" t="b">
        <f t="shared" si="16"/>
        <v>0</v>
      </c>
      <c r="BA27" s="184" t="b">
        <f t="shared" si="17"/>
        <v>0</v>
      </c>
      <c r="BB27" s="184" t="b">
        <f t="shared" si="18"/>
        <v>0</v>
      </c>
      <c r="BC27" s="184" t="b">
        <f t="shared" si="19"/>
        <v>0</v>
      </c>
      <c r="BD27" s="184" t="b">
        <f t="shared" si="20"/>
        <v>0</v>
      </c>
      <c r="BE27" s="184" t="b">
        <f t="shared" si="21"/>
        <v>0</v>
      </c>
      <c r="BF27" s="184" t="b">
        <f t="shared" si="22"/>
        <v>0</v>
      </c>
      <c r="BG27" s="184" t="b">
        <f t="shared" si="23"/>
        <v>0</v>
      </c>
      <c r="BH27" s="184" t="b">
        <f t="shared" si="24"/>
        <v>0</v>
      </c>
      <c r="BI27" s="184" t="b">
        <f t="shared" si="25"/>
        <v>0</v>
      </c>
      <c r="BJ27" s="184" t="b">
        <f t="shared" si="26"/>
        <v>0</v>
      </c>
      <c r="BK27" s="184" t="b">
        <f t="shared" si="27"/>
        <v>0</v>
      </c>
      <c r="BL27" s="184" t="b">
        <f t="shared" si="28"/>
        <v>0</v>
      </c>
      <c r="BM27" s="184" t="b">
        <f t="shared" si="29"/>
        <v>0</v>
      </c>
      <c r="BN27" s="184" t="b">
        <f t="shared" si="30"/>
        <v>0</v>
      </c>
      <c r="BO27" s="184" t="b">
        <f t="shared" si="31"/>
        <v>0</v>
      </c>
      <c r="BP27" s="184" t="b">
        <f t="shared" si="32"/>
        <v>0</v>
      </c>
      <c r="BQ27" s="184" t="b">
        <f t="shared" si="33"/>
        <v>0</v>
      </c>
      <c r="BR27" s="184" t="b">
        <f t="shared" si="34"/>
        <v>0</v>
      </c>
      <c r="BS27" s="184" t="b">
        <f t="shared" si="35"/>
        <v>0</v>
      </c>
      <c r="BT27" s="184" t="b">
        <f t="shared" si="36"/>
        <v>0</v>
      </c>
      <c r="BU27" s="184" t="b">
        <f t="shared" si="37"/>
        <v>0</v>
      </c>
      <c r="BV27" s="184" t="b">
        <f t="shared" si="38"/>
        <v>0</v>
      </c>
      <c r="BW27" s="184" t="b">
        <f t="shared" si="39"/>
        <v>0</v>
      </c>
      <c r="BX27" s="184" t="b">
        <f t="shared" si="40"/>
        <v>0</v>
      </c>
      <c r="BY27" s="184" t="b">
        <f t="shared" si="41"/>
        <v>0</v>
      </c>
      <c r="BZ27" s="184" t="b">
        <f t="shared" si="42"/>
        <v>0</v>
      </c>
      <c r="CA27" s="184" t="b">
        <f t="shared" si="43"/>
        <v>0</v>
      </c>
      <c r="CB27" s="184" t="b">
        <f t="shared" si="44"/>
        <v>0</v>
      </c>
      <c r="CC27" s="184" t="b">
        <f t="shared" si="45"/>
        <v>0</v>
      </c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</row>
    <row r="28" spans="1:103" s="185" customFormat="1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 t="str">
        <f t="shared" si="46"/>
        <v/>
      </c>
      <c r="K28" s="171"/>
      <c r="L28" s="171"/>
      <c r="M28" s="171"/>
      <c r="N28" s="171" t="str">
        <f t="shared" si="47"/>
        <v/>
      </c>
      <c r="O28" s="171"/>
      <c r="P28" s="171"/>
      <c r="Q28" s="172"/>
      <c r="R28" s="173"/>
      <c r="S28" s="173"/>
      <c r="T28" s="173"/>
      <c r="U28" s="174" t="str">
        <f t="shared" si="0"/>
        <v/>
      </c>
      <c r="V28" s="175" t="str">
        <f t="shared" si="1"/>
        <v/>
      </c>
      <c r="W28" s="176" t="str">
        <f t="shared" si="2"/>
        <v/>
      </c>
      <c r="X28" s="173"/>
      <c r="Y28" s="172"/>
      <c r="Z28" s="177"/>
      <c r="AA28" s="177"/>
      <c r="AB28" s="178" t="str">
        <f t="shared" si="3"/>
        <v/>
      </c>
      <c r="AC28" s="177"/>
      <c r="AD28" s="172"/>
      <c r="AE28" s="172"/>
      <c r="AF28" s="173"/>
      <c r="AG28" s="171"/>
      <c r="AH28" s="171"/>
      <c r="AI28" s="171"/>
      <c r="AJ28" s="171" t="str">
        <f t="shared" si="48"/>
        <v/>
      </c>
      <c r="AK28" s="171" t="str">
        <f t="shared" si="49"/>
        <v/>
      </c>
      <c r="AL28" s="183"/>
      <c r="AM28" s="183"/>
      <c r="AN28" s="184" t="b">
        <f t="shared" si="4"/>
        <v>0</v>
      </c>
      <c r="AO28" s="184" t="b">
        <f t="shared" si="5"/>
        <v>0</v>
      </c>
      <c r="AP28" s="184" t="b">
        <f t="shared" si="6"/>
        <v>0</v>
      </c>
      <c r="AQ28" s="184" t="b">
        <f t="shared" si="7"/>
        <v>0</v>
      </c>
      <c r="AR28" s="184" t="b">
        <f t="shared" si="8"/>
        <v>0</v>
      </c>
      <c r="AS28" s="184" t="b">
        <f t="shared" si="9"/>
        <v>0</v>
      </c>
      <c r="AT28" s="184" t="b">
        <f t="shared" si="10"/>
        <v>0</v>
      </c>
      <c r="AU28" s="184" t="b">
        <f t="shared" si="11"/>
        <v>0</v>
      </c>
      <c r="AV28" s="184" t="b">
        <f t="shared" si="12"/>
        <v>0</v>
      </c>
      <c r="AW28" s="184" t="b">
        <f t="shared" si="13"/>
        <v>0</v>
      </c>
      <c r="AX28" s="184" t="b">
        <f t="shared" si="14"/>
        <v>0</v>
      </c>
      <c r="AY28" s="184" t="b">
        <f t="shared" si="15"/>
        <v>0</v>
      </c>
      <c r="AZ28" s="184" t="b">
        <f t="shared" si="16"/>
        <v>0</v>
      </c>
      <c r="BA28" s="184" t="b">
        <f t="shared" si="17"/>
        <v>0</v>
      </c>
      <c r="BB28" s="184" t="b">
        <f t="shared" si="18"/>
        <v>0</v>
      </c>
      <c r="BC28" s="184" t="b">
        <f t="shared" si="19"/>
        <v>0</v>
      </c>
      <c r="BD28" s="184" t="b">
        <f t="shared" si="20"/>
        <v>0</v>
      </c>
      <c r="BE28" s="184" t="b">
        <f t="shared" si="21"/>
        <v>0</v>
      </c>
      <c r="BF28" s="184" t="b">
        <f t="shared" si="22"/>
        <v>0</v>
      </c>
      <c r="BG28" s="184" t="b">
        <f t="shared" si="23"/>
        <v>0</v>
      </c>
      <c r="BH28" s="184" t="b">
        <f t="shared" si="24"/>
        <v>0</v>
      </c>
      <c r="BI28" s="184" t="b">
        <f t="shared" si="25"/>
        <v>0</v>
      </c>
      <c r="BJ28" s="184" t="b">
        <f t="shared" si="26"/>
        <v>0</v>
      </c>
      <c r="BK28" s="184" t="b">
        <f t="shared" si="27"/>
        <v>0</v>
      </c>
      <c r="BL28" s="184" t="b">
        <f t="shared" si="28"/>
        <v>0</v>
      </c>
      <c r="BM28" s="184" t="b">
        <f t="shared" si="29"/>
        <v>0</v>
      </c>
      <c r="BN28" s="184" t="b">
        <f t="shared" si="30"/>
        <v>0</v>
      </c>
      <c r="BO28" s="184" t="b">
        <f t="shared" si="31"/>
        <v>0</v>
      </c>
      <c r="BP28" s="184" t="b">
        <f t="shared" si="32"/>
        <v>0</v>
      </c>
      <c r="BQ28" s="184" t="b">
        <f t="shared" si="33"/>
        <v>0</v>
      </c>
      <c r="BR28" s="184" t="b">
        <f t="shared" si="34"/>
        <v>0</v>
      </c>
      <c r="BS28" s="184" t="b">
        <f t="shared" si="35"/>
        <v>0</v>
      </c>
      <c r="BT28" s="184" t="b">
        <f t="shared" si="36"/>
        <v>0</v>
      </c>
      <c r="BU28" s="184" t="b">
        <f t="shared" si="37"/>
        <v>0</v>
      </c>
      <c r="BV28" s="184" t="b">
        <f t="shared" si="38"/>
        <v>0</v>
      </c>
      <c r="BW28" s="184" t="b">
        <f t="shared" si="39"/>
        <v>0</v>
      </c>
      <c r="BX28" s="184" t="b">
        <f t="shared" si="40"/>
        <v>0</v>
      </c>
      <c r="BY28" s="184" t="b">
        <f t="shared" si="41"/>
        <v>0</v>
      </c>
      <c r="BZ28" s="184" t="b">
        <f t="shared" si="42"/>
        <v>0</v>
      </c>
      <c r="CA28" s="184" t="b">
        <f t="shared" si="43"/>
        <v>0</v>
      </c>
      <c r="CB28" s="184" t="b">
        <f t="shared" si="44"/>
        <v>0</v>
      </c>
      <c r="CC28" s="184" t="b">
        <f t="shared" si="45"/>
        <v>0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</row>
    <row r="29" spans="1:103" s="185" customFormat="1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 t="str">
        <f t="shared" si="46"/>
        <v/>
      </c>
      <c r="K29" s="171"/>
      <c r="L29" s="171"/>
      <c r="M29" s="171"/>
      <c r="N29" s="171" t="str">
        <f t="shared" si="47"/>
        <v/>
      </c>
      <c r="O29" s="171"/>
      <c r="P29" s="171"/>
      <c r="Q29" s="172"/>
      <c r="R29" s="173"/>
      <c r="S29" s="173"/>
      <c r="T29" s="173"/>
      <c r="U29" s="174" t="str">
        <f t="shared" si="0"/>
        <v/>
      </c>
      <c r="V29" s="175" t="str">
        <f t="shared" si="1"/>
        <v/>
      </c>
      <c r="W29" s="176" t="str">
        <f t="shared" si="2"/>
        <v/>
      </c>
      <c r="X29" s="173"/>
      <c r="Y29" s="172"/>
      <c r="Z29" s="177"/>
      <c r="AA29" s="177"/>
      <c r="AB29" s="178" t="str">
        <f t="shared" si="3"/>
        <v/>
      </c>
      <c r="AC29" s="177"/>
      <c r="AD29" s="172"/>
      <c r="AE29" s="172"/>
      <c r="AF29" s="173"/>
      <c r="AG29" s="171"/>
      <c r="AH29" s="171"/>
      <c r="AI29" s="171"/>
      <c r="AJ29" s="171" t="str">
        <f t="shared" si="48"/>
        <v/>
      </c>
      <c r="AK29" s="171" t="str">
        <f t="shared" si="49"/>
        <v/>
      </c>
      <c r="AL29" s="183"/>
      <c r="AM29" s="183"/>
      <c r="AN29" s="184" t="b">
        <f t="shared" si="4"/>
        <v>0</v>
      </c>
      <c r="AO29" s="184" t="b">
        <f t="shared" si="5"/>
        <v>0</v>
      </c>
      <c r="AP29" s="184" t="b">
        <f t="shared" si="6"/>
        <v>0</v>
      </c>
      <c r="AQ29" s="184" t="b">
        <f t="shared" si="7"/>
        <v>0</v>
      </c>
      <c r="AR29" s="184" t="b">
        <f t="shared" si="8"/>
        <v>0</v>
      </c>
      <c r="AS29" s="184" t="b">
        <f t="shared" si="9"/>
        <v>0</v>
      </c>
      <c r="AT29" s="184" t="b">
        <f t="shared" si="10"/>
        <v>0</v>
      </c>
      <c r="AU29" s="184" t="b">
        <f t="shared" si="11"/>
        <v>0</v>
      </c>
      <c r="AV29" s="184" t="b">
        <f t="shared" si="12"/>
        <v>0</v>
      </c>
      <c r="AW29" s="184" t="b">
        <f t="shared" si="13"/>
        <v>0</v>
      </c>
      <c r="AX29" s="184" t="b">
        <f t="shared" si="14"/>
        <v>0</v>
      </c>
      <c r="AY29" s="184" t="b">
        <f t="shared" si="15"/>
        <v>0</v>
      </c>
      <c r="AZ29" s="184" t="b">
        <f t="shared" si="16"/>
        <v>0</v>
      </c>
      <c r="BA29" s="184" t="b">
        <f t="shared" si="17"/>
        <v>0</v>
      </c>
      <c r="BB29" s="184" t="b">
        <f t="shared" si="18"/>
        <v>0</v>
      </c>
      <c r="BC29" s="184" t="b">
        <f t="shared" si="19"/>
        <v>0</v>
      </c>
      <c r="BD29" s="184" t="b">
        <f t="shared" si="20"/>
        <v>0</v>
      </c>
      <c r="BE29" s="184" t="b">
        <f t="shared" si="21"/>
        <v>0</v>
      </c>
      <c r="BF29" s="184" t="b">
        <f t="shared" si="22"/>
        <v>0</v>
      </c>
      <c r="BG29" s="184" t="b">
        <f t="shared" si="23"/>
        <v>0</v>
      </c>
      <c r="BH29" s="184" t="b">
        <f t="shared" si="24"/>
        <v>0</v>
      </c>
      <c r="BI29" s="184" t="b">
        <f t="shared" si="25"/>
        <v>0</v>
      </c>
      <c r="BJ29" s="184" t="b">
        <f t="shared" si="26"/>
        <v>0</v>
      </c>
      <c r="BK29" s="184" t="b">
        <f t="shared" si="27"/>
        <v>0</v>
      </c>
      <c r="BL29" s="184" t="b">
        <f t="shared" si="28"/>
        <v>0</v>
      </c>
      <c r="BM29" s="184" t="b">
        <f t="shared" si="29"/>
        <v>0</v>
      </c>
      <c r="BN29" s="184" t="b">
        <f t="shared" si="30"/>
        <v>0</v>
      </c>
      <c r="BO29" s="184" t="b">
        <f t="shared" si="31"/>
        <v>0</v>
      </c>
      <c r="BP29" s="184" t="b">
        <f t="shared" si="32"/>
        <v>0</v>
      </c>
      <c r="BQ29" s="184" t="b">
        <f t="shared" si="33"/>
        <v>0</v>
      </c>
      <c r="BR29" s="184" t="b">
        <f t="shared" si="34"/>
        <v>0</v>
      </c>
      <c r="BS29" s="184" t="b">
        <f t="shared" si="35"/>
        <v>0</v>
      </c>
      <c r="BT29" s="184" t="b">
        <f t="shared" si="36"/>
        <v>0</v>
      </c>
      <c r="BU29" s="184" t="b">
        <f t="shared" si="37"/>
        <v>0</v>
      </c>
      <c r="BV29" s="184" t="b">
        <f t="shared" si="38"/>
        <v>0</v>
      </c>
      <c r="BW29" s="184" t="b">
        <f t="shared" si="39"/>
        <v>0</v>
      </c>
      <c r="BX29" s="184" t="b">
        <f t="shared" si="40"/>
        <v>0</v>
      </c>
      <c r="BY29" s="184" t="b">
        <f t="shared" si="41"/>
        <v>0</v>
      </c>
      <c r="BZ29" s="184" t="b">
        <f t="shared" si="42"/>
        <v>0</v>
      </c>
      <c r="CA29" s="184" t="b">
        <f t="shared" si="43"/>
        <v>0</v>
      </c>
      <c r="CB29" s="184" t="b">
        <f t="shared" si="44"/>
        <v>0</v>
      </c>
      <c r="CC29" s="184" t="b">
        <f t="shared" si="45"/>
        <v>0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</row>
    <row r="30" spans="1:103" s="185" customFormat="1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 t="str">
        <f t="shared" si="46"/>
        <v/>
      </c>
      <c r="K30" s="171"/>
      <c r="L30" s="171"/>
      <c r="M30" s="171"/>
      <c r="N30" s="171" t="str">
        <f t="shared" si="47"/>
        <v/>
      </c>
      <c r="O30" s="171"/>
      <c r="P30" s="171"/>
      <c r="Q30" s="172"/>
      <c r="R30" s="173"/>
      <c r="S30" s="173"/>
      <c r="T30" s="173"/>
      <c r="U30" s="174" t="str">
        <f t="shared" si="0"/>
        <v/>
      </c>
      <c r="V30" s="175" t="str">
        <f t="shared" si="1"/>
        <v/>
      </c>
      <c r="W30" s="176" t="str">
        <f t="shared" si="2"/>
        <v/>
      </c>
      <c r="X30" s="173"/>
      <c r="Y30" s="172"/>
      <c r="Z30" s="177"/>
      <c r="AA30" s="177"/>
      <c r="AB30" s="178" t="str">
        <f t="shared" si="3"/>
        <v/>
      </c>
      <c r="AC30" s="177"/>
      <c r="AD30" s="172"/>
      <c r="AE30" s="172"/>
      <c r="AF30" s="173"/>
      <c r="AG30" s="171"/>
      <c r="AH30" s="171"/>
      <c r="AI30" s="171"/>
      <c r="AJ30" s="171" t="str">
        <f t="shared" si="48"/>
        <v/>
      </c>
      <c r="AK30" s="171" t="str">
        <f t="shared" si="49"/>
        <v/>
      </c>
      <c r="AL30" s="183"/>
      <c r="AM30" s="183"/>
      <c r="AN30" s="184" t="b">
        <f t="shared" si="4"/>
        <v>0</v>
      </c>
      <c r="AO30" s="184" t="b">
        <f t="shared" si="5"/>
        <v>0</v>
      </c>
      <c r="AP30" s="184" t="b">
        <f t="shared" si="6"/>
        <v>0</v>
      </c>
      <c r="AQ30" s="184" t="b">
        <f t="shared" si="7"/>
        <v>0</v>
      </c>
      <c r="AR30" s="184" t="b">
        <f t="shared" si="8"/>
        <v>0</v>
      </c>
      <c r="AS30" s="184" t="b">
        <f t="shared" si="9"/>
        <v>0</v>
      </c>
      <c r="AT30" s="184" t="b">
        <f t="shared" si="10"/>
        <v>0</v>
      </c>
      <c r="AU30" s="184" t="b">
        <f t="shared" si="11"/>
        <v>0</v>
      </c>
      <c r="AV30" s="184" t="b">
        <f t="shared" si="12"/>
        <v>0</v>
      </c>
      <c r="AW30" s="184" t="b">
        <f t="shared" si="13"/>
        <v>0</v>
      </c>
      <c r="AX30" s="184" t="b">
        <f t="shared" si="14"/>
        <v>0</v>
      </c>
      <c r="AY30" s="184" t="b">
        <f t="shared" si="15"/>
        <v>0</v>
      </c>
      <c r="AZ30" s="184" t="b">
        <f t="shared" si="16"/>
        <v>0</v>
      </c>
      <c r="BA30" s="184" t="b">
        <f t="shared" si="17"/>
        <v>0</v>
      </c>
      <c r="BB30" s="184" t="b">
        <f t="shared" si="18"/>
        <v>0</v>
      </c>
      <c r="BC30" s="184" t="b">
        <f t="shared" si="19"/>
        <v>0</v>
      </c>
      <c r="BD30" s="184" t="b">
        <f t="shared" si="20"/>
        <v>0</v>
      </c>
      <c r="BE30" s="184" t="b">
        <f t="shared" si="21"/>
        <v>0</v>
      </c>
      <c r="BF30" s="184" t="b">
        <f t="shared" si="22"/>
        <v>0</v>
      </c>
      <c r="BG30" s="184" t="b">
        <f t="shared" si="23"/>
        <v>0</v>
      </c>
      <c r="BH30" s="184" t="b">
        <f t="shared" si="24"/>
        <v>0</v>
      </c>
      <c r="BI30" s="184" t="b">
        <f t="shared" si="25"/>
        <v>0</v>
      </c>
      <c r="BJ30" s="184" t="b">
        <f t="shared" si="26"/>
        <v>0</v>
      </c>
      <c r="BK30" s="184" t="b">
        <f t="shared" si="27"/>
        <v>0</v>
      </c>
      <c r="BL30" s="184" t="b">
        <f t="shared" si="28"/>
        <v>0</v>
      </c>
      <c r="BM30" s="184" t="b">
        <f t="shared" si="29"/>
        <v>0</v>
      </c>
      <c r="BN30" s="184" t="b">
        <f t="shared" si="30"/>
        <v>0</v>
      </c>
      <c r="BO30" s="184" t="b">
        <f t="shared" si="31"/>
        <v>0</v>
      </c>
      <c r="BP30" s="184" t="b">
        <f t="shared" si="32"/>
        <v>0</v>
      </c>
      <c r="BQ30" s="184" t="b">
        <f t="shared" si="33"/>
        <v>0</v>
      </c>
      <c r="BR30" s="184" t="b">
        <f t="shared" si="34"/>
        <v>0</v>
      </c>
      <c r="BS30" s="184" t="b">
        <f t="shared" si="35"/>
        <v>0</v>
      </c>
      <c r="BT30" s="184" t="b">
        <f t="shared" si="36"/>
        <v>0</v>
      </c>
      <c r="BU30" s="184" t="b">
        <f t="shared" si="37"/>
        <v>0</v>
      </c>
      <c r="BV30" s="184" t="b">
        <f t="shared" si="38"/>
        <v>0</v>
      </c>
      <c r="BW30" s="184" t="b">
        <f t="shared" si="39"/>
        <v>0</v>
      </c>
      <c r="BX30" s="184" t="b">
        <f t="shared" si="40"/>
        <v>0</v>
      </c>
      <c r="BY30" s="184" t="b">
        <f t="shared" si="41"/>
        <v>0</v>
      </c>
      <c r="BZ30" s="184" t="b">
        <f t="shared" si="42"/>
        <v>0</v>
      </c>
      <c r="CA30" s="184" t="b">
        <f t="shared" si="43"/>
        <v>0</v>
      </c>
      <c r="CB30" s="184" t="b">
        <f t="shared" si="44"/>
        <v>0</v>
      </c>
      <c r="CC30" s="184" t="b">
        <f t="shared" si="45"/>
        <v>0</v>
      </c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</row>
    <row r="31" spans="1:103" s="185" customFormat="1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 t="str">
        <f t="shared" si="46"/>
        <v/>
      </c>
      <c r="K31" s="171"/>
      <c r="L31" s="171"/>
      <c r="M31" s="171"/>
      <c r="N31" s="171" t="str">
        <f t="shared" si="47"/>
        <v/>
      </c>
      <c r="O31" s="171"/>
      <c r="P31" s="171"/>
      <c r="Q31" s="172"/>
      <c r="R31" s="173"/>
      <c r="S31" s="173"/>
      <c r="T31" s="173"/>
      <c r="U31" s="174" t="str">
        <f t="shared" si="0"/>
        <v/>
      </c>
      <c r="V31" s="175" t="str">
        <f t="shared" si="1"/>
        <v/>
      </c>
      <c r="W31" s="176" t="str">
        <f t="shared" si="2"/>
        <v/>
      </c>
      <c r="X31" s="173"/>
      <c r="Y31" s="172"/>
      <c r="Z31" s="177"/>
      <c r="AA31" s="177"/>
      <c r="AB31" s="178" t="str">
        <f t="shared" si="3"/>
        <v/>
      </c>
      <c r="AC31" s="177"/>
      <c r="AD31" s="172"/>
      <c r="AE31" s="172"/>
      <c r="AF31" s="173"/>
      <c r="AG31" s="171"/>
      <c r="AH31" s="171"/>
      <c r="AI31" s="171"/>
      <c r="AJ31" s="171" t="str">
        <f t="shared" si="48"/>
        <v/>
      </c>
      <c r="AK31" s="171" t="str">
        <f t="shared" si="49"/>
        <v/>
      </c>
      <c r="AL31" s="183"/>
      <c r="AM31" s="183"/>
      <c r="AN31" s="184" t="b">
        <f t="shared" si="4"/>
        <v>0</v>
      </c>
      <c r="AO31" s="184" t="b">
        <f t="shared" si="5"/>
        <v>0</v>
      </c>
      <c r="AP31" s="184" t="b">
        <f t="shared" si="6"/>
        <v>0</v>
      </c>
      <c r="AQ31" s="184" t="b">
        <f t="shared" si="7"/>
        <v>0</v>
      </c>
      <c r="AR31" s="184" t="b">
        <f t="shared" si="8"/>
        <v>0</v>
      </c>
      <c r="AS31" s="184" t="b">
        <f t="shared" si="9"/>
        <v>0</v>
      </c>
      <c r="AT31" s="184" t="b">
        <f t="shared" si="10"/>
        <v>0</v>
      </c>
      <c r="AU31" s="184" t="b">
        <f t="shared" si="11"/>
        <v>0</v>
      </c>
      <c r="AV31" s="184" t="b">
        <f t="shared" si="12"/>
        <v>0</v>
      </c>
      <c r="AW31" s="184" t="b">
        <f t="shared" si="13"/>
        <v>0</v>
      </c>
      <c r="AX31" s="184" t="b">
        <f t="shared" si="14"/>
        <v>0</v>
      </c>
      <c r="AY31" s="184" t="b">
        <f t="shared" si="15"/>
        <v>0</v>
      </c>
      <c r="AZ31" s="184" t="b">
        <f t="shared" si="16"/>
        <v>0</v>
      </c>
      <c r="BA31" s="184" t="b">
        <f t="shared" si="17"/>
        <v>0</v>
      </c>
      <c r="BB31" s="184" t="b">
        <f t="shared" si="18"/>
        <v>0</v>
      </c>
      <c r="BC31" s="184" t="b">
        <f t="shared" si="19"/>
        <v>0</v>
      </c>
      <c r="BD31" s="184" t="b">
        <f t="shared" si="20"/>
        <v>0</v>
      </c>
      <c r="BE31" s="184" t="b">
        <f t="shared" si="21"/>
        <v>0</v>
      </c>
      <c r="BF31" s="184" t="b">
        <f t="shared" si="22"/>
        <v>0</v>
      </c>
      <c r="BG31" s="184" t="b">
        <f t="shared" si="23"/>
        <v>0</v>
      </c>
      <c r="BH31" s="184" t="b">
        <f t="shared" si="24"/>
        <v>0</v>
      </c>
      <c r="BI31" s="184" t="b">
        <f t="shared" si="25"/>
        <v>0</v>
      </c>
      <c r="BJ31" s="184" t="b">
        <f t="shared" si="26"/>
        <v>0</v>
      </c>
      <c r="BK31" s="184" t="b">
        <f t="shared" si="27"/>
        <v>0</v>
      </c>
      <c r="BL31" s="184" t="b">
        <f t="shared" si="28"/>
        <v>0</v>
      </c>
      <c r="BM31" s="184" t="b">
        <f t="shared" si="29"/>
        <v>0</v>
      </c>
      <c r="BN31" s="184" t="b">
        <f t="shared" si="30"/>
        <v>0</v>
      </c>
      <c r="BO31" s="184" t="b">
        <f t="shared" si="31"/>
        <v>0</v>
      </c>
      <c r="BP31" s="184" t="b">
        <f t="shared" si="32"/>
        <v>0</v>
      </c>
      <c r="BQ31" s="184" t="b">
        <f t="shared" si="33"/>
        <v>0</v>
      </c>
      <c r="BR31" s="184" t="b">
        <f t="shared" si="34"/>
        <v>0</v>
      </c>
      <c r="BS31" s="184" t="b">
        <f t="shared" si="35"/>
        <v>0</v>
      </c>
      <c r="BT31" s="184" t="b">
        <f t="shared" si="36"/>
        <v>0</v>
      </c>
      <c r="BU31" s="184" t="b">
        <f t="shared" si="37"/>
        <v>0</v>
      </c>
      <c r="BV31" s="184" t="b">
        <f t="shared" si="38"/>
        <v>0</v>
      </c>
      <c r="BW31" s="184" t="b">
        <f t="shared" si="39"/>
        <v>0</v>
      </c>
      <c r="BX31" s="184" t="b">
        <f t="shared" si="40"/>
        <v>0</v>
      </c>
      <c r="BY31" s="184" t="b">
        <f t="shared" si="41"/>
        <v>0</v>
      </c>
      <c r="BZ31" s="184" t="b">
        <f t="shared" si="42"/>
        <v>0</v>
      </c>
      <c r="CA31" s="184" t="b">
        <f t="shared" si="43"/>
        <v>0</v>
      </c>
      <c r="CB31" s="184" t="b">
        <f t="shared" si="44"/>
        <v>0</v>
      </c>
      <c r="CC31" s="184" t="b">
        <f t="shared" si="45"/>
        <v>0</v>
      </c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</row>
    <row r="32" spans="1:103" s="185" customFormat="1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 t="str">
        <f t="shared" si="46"/>
        <v/>
      </c>
      <c r="K32" s="171"/>
      <c r="L32" s="171"/>
      <c r="M32" s="171"/>
      <c r="N32" s="171" t="str">
        <f t="shared" si="47"/>
        <v/>
      </c>
      <c r="O32" s="171"/>
      <c r="P32" s="171"/>
      <c r="Q32" s="172"/>
      <c r="R32" s="173"/>
      <c r="S32" s="173"/>
      <c r="T32" s="173"/>
      <c r="U32" s="174" t="str">
        <f t="shared" si="0"/>
        <v/>
      </c>
      <c r="V32" s="175" t="str">
        <f t="shared" si="1"/>
        <v/>
      </c>
      <c r="W32" s="176" t="str">
        <f t="shared" si="2"/>
        <v/>
      </c>
      <c r="X32" s="173"/>
      <c r="Y32" s="172"/>
      <c r="Z32" s="177"/>
      <c r="AA32" s="177"/>
      <c r="AB32" s="178" t="str">
        <f t="shared" si="3"/>
        <v/>
      </c>
      <c r="AC32" s="177"/>
      <c r="AD32" s="172"/>
      <c r="AE32" s="172"/>
      <c r="AF32" s="173"/>
      <c r="AG32" s="171"/>
      <c r="AH32" s="171"/>
      <c r="AI32" s="171"/>
      <c r="AJ32" s="171" t="str">
        <f t="shared" si="48"/>
        <v/>
      </c>
      <c r="AK32" s="171" t="str">
        <f t="shared" si="49"/>
        <v/>
      </c>
      <c r="AL32" s="183"/>
      <c r="AM32" s="183"/>
      <c r="AN32" s="184" t="b">
        <f t="shared" si="4"/>
        <v>0</v>
      </c>
      <c r="AO32" s="184" t="b">
        <f t="shared" si="5"/>
        <v>0</v>
      </c>
      <c r="AP32" s="184" t="b">
        <f t="shared" si="6"/>
        <v>0</v>
      </c>
      <c r="AQ32" s="184" t="b">
        <f t="shared" si="7"/>
        <v>0</v>
      </c>
      <c r="AR32" s="184" t="b">
        <f t="shared" si="8"/>
        <v>0</v>
      </c>
      <c r="AS32" s="184" t="b">
        <f t="shared" si="9"/>
        <v>0</v>
      </c>
      <c r="AT32" s="184" t="b">
        <f t="shared" si="10"/>
        <v>0</v>
      </c>
      <c r="AU32" s="184" t="b">
        <f t="shared" si="11"/>
        <v>0</v>
      </c>
      <c r="AV32" s="184" t="b">
        <f t="shared" si="12"/>
        <v>0</v>
      </c>
      <c r="AW32" s="184" t="b">
        <f t="shared" si="13"/>
        <v>0</v>
      </c>
      <c r="AX32" s="184" t="b">
        <f t="shared" si="14"/>
        <v>0</v>
      </c>
      <c r="AY32" s="184" t="b">
        <f t="shared" si="15"/>
        <v>0</v>
      </c>
      <c r="AZ32" s="184" t="b">
        <f t="shared" si="16"/>
        <v>0</v>
      </c>
      <c r="BA32" s="184" t="b">
        <f t="shared" si="17"/>
        <v>0</v>
      </c>
      <c r="BB32" s="184" t="b">
        <f t="shared" si="18"/>
        <v>0</v>
      </c>
      <c r="BC32" s="184" t="b">
        <f t="shared" si="19"/>
        <v>0</v>
      </c>
      <c r="BD32" s="184" t="b">
        <f t="shared" si="20"/>
        <v>0</v>
      </c>
      <c r="BE32" s="184" t="b">
        <f t="shared" si="21"/>
        <v>0</v>
      </c>
      <c r="BF32" s="184" t="b">
        <f t="shared" si="22"/>
        <v>0</v>
      </c>
      <c r="BG32" s="184" t="b">
        <f t="shared" si="23"/>
        <v>0</v>
      </c>
      <c r="BH32" s="184" t="b">
        <f t="shared" si="24"/>
        <v>0</v>
      </c>
      <c r="BI32" s="184" t="b">
        <f t="shared" si="25"/>
        <v>0</v>
      </c>
      <c r="BJ32" s="184" t="b">
        <f t="shared" si="26"/>
        <v>0</v>
      </c>
      <c r="BK32" s="184" t="b">
        <f t="shared" si="27"/>
        <v>0</v>
      </c>
      <c r="BL32" s="184" t="b">
        <f t="shared" si="28"/>
        <v>0</v>
      </c>
      <c r="BM32" s="184" t="b">
        <f t="shared" si="29"/>
        <v>0</v>
      </c>
      <c r="BN32" s="184" t="b">
        <f t="shared" si="30"/>
        <v>0</v>
      </c>
      <c r="BO32" s="184" t="b">
        <f t="shared" si="31"/>
        <v>0</v>
      </c>
      <c r="BP32" s="184" t="b">
        <f t="shared" si="32"/>
        <v>0</v>
      </c>
      <c r="BQ32" s="184" t="b">
        <f t="shared" si="33"/>
        <v>0</v>
      </c>
      <c r="BR32" s="184" t="b">
        <f t="shared" si="34"/>
        <v>0</v>
      </c>
      <c r="BS32" s="184" t="b">
        <f t="shared" si="35"/>
        <v>0</v>
      </c>
      <c r="BT32" s="184" t="b">
        <f t="shared" si="36"/>
        <v>0</v>
      </c>
      <c r="BU32" s="184" t="b">
        <f t="shared" si="37"/>
        <v>0</v>
      </c>
      <c r="BV32" s="184" t="b">
        <f t="shared" si="38"/>
        <v>0</v>
      </c>
      <c r="BW32" s="184" t="b">
        <f t="shared" si="39"/>
        <v>0</v>
      </c>
      <c r="BX32" s="184" t="b">
        <f t="shared" si="40"/>
        <v>0</v>
      </c>
      <c r="BY32" s="184" t="b">
        <f t="shared" si="41"/>
        <v>0</v>
      </c>
      <c r="BZ32" s="184" t="b">
        <f t="shared" si="42"/>
        <v>0</v>
      </c>
      <c r="CA32" s="184" t="b">
        <f t="shared" si="43"/>
        <v>0</v>
      </c>
      <c r="CB32" s="184" t="b">
        <f t="shared" si="44"/>
        <v>0</v>
      </c>
      <c r="CC32" s="184" t="b">
        <f t="shared" si="45"/>
        <v>0</v>
      </c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</row>
    <row r="33" spans="1:103" s="185" customFormat="1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 t="str">
        <f t="shared" si="46"/>
        <v/>
      </c>
      <c r="K33" s="171"/>
      <c r="L33" s="171"/>
      <c r="M33" s="171"/>
      <c r="N33" s="171" t="str">
        <f t="shared" si="47"/>
        <v/>
      </c>
      <c r="O33" s="171"/>
      <c r="P33" s="171"/>
      <c r="Q33" s="172"/>
      <c r="R33" s="173"/>
      <c r="S33" s="173"/>
      <c r="T33" s="173"/>
      <c r="U33" s="174" t="str">
        <f t="shared" si="0"/>
        <v/>
      </c>
      <c r="V33" s="175" t="str">
        <f t="shared" si="1"/>
        <v/>
      </c>
      <c r="W33" s="176" t="str">
        <f t="shared" si="2"/>
        <v/>
      </c>
      <c r="X33" s="173"/>
      <c r="Y33" s="172"/>
      <c r="Z33" s="177"/>
      <c r="AA33" s="177"/>
      <c r="AB33" s="178" t="str">
        <f t="shared" si="3"/>
        <v/>
      </c>
      <c r="AC33" s="177"/>
      <c r="AD33" s="172"/>
      <c r="AE33" s="172"/>
      <c r="AF33" s="173"/>
      <c r="AG33" s="171"/>
      <c r="AH33" s="171"/>
      <c r="AI33" s="171"/>
      <c r="AJ33" s="171" t="str">
        <f t="shared" si="48"/>
        <v/>
      </c>
      <c r="AK33" s="171" t="str">
        <f t="shared" si="49"/>
        <v/>
      </c>
      <c r="AL33" s="183"/>
      <c r="AM33" s="183"/>
      <c r="AN33" s="184" t="b">
        <f t="shared" si="4"/>
        <v>0</v>
      </c>
      <c r="AO33" s="184" t="b">
        <f t="shared" si="5"/>
        <v>0</v>
      </c>
      <c r="AP33" s="184" t="b">
        <f t="shared" si="6"/>
        <v>0</v>
      </c>
      <c r="AQ33" s="184" t="b">
        <f t="shared" si="7"/>
        <v>0</v>
      </c>
      <c r="AR33" s="184" t="b">
        <f t="shared" si="8"/>
        <v>0</v>
      </c>
      <c r="AS33" s="184" t="b">
        <f t="shared" si="9"/>
        <v>0</v>
      </c>
      <c r="AT33" s="184" t="b">
        <f t="shared" si="10"/>
        <v>0</v>
      </c>
      <c r="AU33" s="184" t="b">
        <f t="shared" si="11"/>
        <v>0</v>
      </c>
      <c r="AV33" s="184" t="b">
        <f t="shared" si="12"/>
        <v>0</v>
      </c>
      <c r="AW33" s="184" t="b">
        <f t="shared" si="13"/>
        <v>0</v>
      </c>
      <c r="AX33" s="184" t="b">
        <f t="shared" si="14"/>
        <v>0</v>
      </c>
      <c r="AY33" s="184" t="b">
        <f t="shared" si="15"/>
        <v>0</v>
      </c>
      <c r="AZ33" s="184" t="b">
        <f t="shared" si="16"/>
        <v>0</v>
      </c>
      <c r="BA33" s="184" t="b">
        <f t="shared" si="17"/>
        <v>0</v>
      </c>
      <c r="BB33" s="184" t="b">
        <f t="shared" si="18"/>
        <v>0</v>
      </c>
      <c r="BC33" s="184" t="b">
        <f t="shared" si="19"/>
        <v>0</v>
      </c>
      <c r="BD33" s="184" t="b">
        <f t="shared" si="20"/>
        <v>0</v>
      </c>
      <c r="BE33" s="184" t="b">
        <f t="shared" si="21"/>
        <v>0</v>
      </c>
      <c r="BF33" s="184" t="b">
        <f t="shared" si="22"/>
        <v>0</v>
      </c>
      <c r="BG33" s="184" t="b">
        <f t="shared" si="23"/>
        <v>0</v>
      </c>
      <c r="BH33" s="184" t="b">
        <f t="shared" si="24"/>
        <v>0</v>
      </c>
      <c r="BI33" s="184" t="b">
        <f t="shared" si="25"/>
        <v>0</v>
      </c>
      <c r="BJ33" s="184" t="b">
        <f t="shared" si="26"/>
        <v>0</v>
      </c>
      <c r="BK33" s="184" t="b">
        <f t="shared" si="27"/>
        <v>0</v>
      </c>
      <c r="BL33" s="184" t="b">
        <f t="shared" si="28"/>
        <v>0</v>
      </c>
      <c r="BM33" s="184" t="b">
        <f t="shared" si="29"/>
        <v>0</v>
      </c>
      <c r="BN33" s="184" t="b">
        <f t="shared" si="30"/>
        <v>0</v>
      </c>
      <c r="BO33" s="184" t="b">
        <f t="shared" si="31"/>
        <v>0</v>
      </c>
      <c r="BP33" s="184" t="b">
        <f t="shared" si="32"/>
        <v>0</v>
      </c>
      <c r="BQ33" s="184" t="b">
        <f t="shared" si="33"/>
        <v>0</v>
      </c>
      <c r="BR33" s="184" t="b">
        <f t="shared" si="34"/>
        <v>0</v>
      </c>
      <c r="BS33" s="184" t="b">
        <f t="shared" si="35"/>
        <v>0</v>
      </c>
      <c r="BT33" s="184" t="b">
        <f t="shared" si="36"/>
        <v>0</v>
      </c>
      <c r="BU33" s="184" t="b">
        <f t="shared" si="37"/>
        <v>0</v>
      </c>
      <c r="BV33" s="184" t="b">
        <f t="shared" si="38"/>
        <v>0</v>
      </c>
      <c r="BW33" s="184" t="b">
        <f t="shared" si="39"/>
        <v>0</v>
      </c>
      <c r="BX33" s="184" t="b">
        <f t="shared" si="40"/>
        <v>0</v>
      </c>
      <c r="BY33" s="184" t="b">
        <f t="shared" si="41"/>
        <v>0</v>
      </c>
      <c r="BZ33" s="184" t="b">
        <f t="shared" si="42"/>
        <v>0</v>
      </c>
      <c r="CA33" s="184" t="b">
        <f t="shared" si="43"/>
        <v>0</v>
      </c>
      <c r="CB33" s="184" t="b">
        <f t="shared" si="44"/>
        <v>0</v>
      </c>
      <c r="CC33" s="184" t="b">
        <f t="shared" si="45"/>
        <v>0</v>
      </c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</row>
    <row r="34" spans="1:103" s="185" customFormat="1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 t="str">
        <f t="shared" si="46"/>
        <v/>
      </c>
      <c r="K34" s="171"/>
      <c r="L34" s="171"/>
      <c r="M34" s="171"/>
      <c r="N34" s="171" t="str">
        <f t="shared" si="47"/>
        <v/>
      </c>
      <c r="O34" s="171"/>
      <c r="P34" s="171"/>
      <c r="Q34" s="172"/>
      <c r="R34" s="173"/>
      <c r="S34" s="173"/>
      <c r="T34" s="173"/>
      <c r="U34" s="174" t="str">
        <f t="shared" si="0"/>
        <v/>
      </c>
      <c r="V34" s="175" t="str">
        <f t="shared" si="1"/>
        <v/>
      </c>
      <c r="W34" s="176" t="str">
        <f t="shared" si="2"/>
        <v/>
      </c>
      <c r="X34" s="173"/>
      <c r="Y34" s="172"/>
      <c r="Z34" s="177"/>
      <c r="AA34" s="177"/>
      <c r="AB34" s="178" t="str">
        <f t="shared" si="3"/>
        <v/>
      </c>
      <c r="AC34" s="177"/>
      <c r="AD34" s="172"/>
      <c r="AE34" s="172"/>
      <c r="AF34" s="173"/>
      <c r="AG34" s="171"/>
      <c r="AH34" s="171"/>
      <c r="AI34" s="171"/>
      <c r="AJ34" s="171" t="str">
        <f t="shared" si="48"/>
        <v/>
      </c>
      <c r="AK34" s="171" t="str">
        <f t="shared" si="49"/>
        <v/>
      </c>
      <c r="AL34" s="183"/>
      <c r="AM34" s="183"/>
      <c r="AN34" s="184" t="b">
        <f t="shared" si="4"/>
        <v>0</v>
      </c>
      <c r="AO34" s="184" t="b">
        <f t="shared" si="5"/>
        <v>0</v>
      </c>
      <c r="AP34" s="184" t="b">
        <f t="shared" si="6"/>
        <v>0</v>
      </c>
      <c r="AQ34" s="184" t="b">
        <f t="shared" si="7"/>
        <v>0</v>
      </c>
      <c r="AR34" s="184" t="b">
        <f t="shared" si="8"/>
        <v>0</v>
      </c>
      <c r="AS34" s="184" t="b">
        <f t="shared" si="9"/>
        <v>0</v>
      </c>
      <c r="AT34" s="184" t="b">
        <f t="shared" si="10"/>
        <v>0</v>
      </c>
      <c r="AU34" s="184" t="b">
        <f t="shared" si="11"/>
        <v>0</v>
      </c>
      <c r="AV34" s="184" t="b">
        <f t="shared" si="12"/>
        <v>0</v>
      </c>
      <c r="AW34" s="184" t="b">
        <f t="shared" si="13"/>
        <v>0</v>
      </c>
      <c r="AX34" s="184" t="b">
        <f t="shared" si="14"/>
        <v>0</v>
      </c>
      <c r="AY34" s="184" t="b">
        <f t="shared" si="15"/>
        <v>0</v>
      </c>
      <c r="AZ34" s="184" t="b">
        <f t="shared" si="16"/>
        <v>0</v>
      </c>
      <c r="BA34" s="184" t="b">
        <f t="shared" si="17"/>
        <v>0</v>
      </c>
      <c r="BB34" s="184" t="b">
        <f t="shared" si="18"/>
        <v>0</v>
      </c>
      <c r="BC34" s="184" t="b">
        <f t="shared" si="19"/>
        <v>0</v>
      </c>
      <c r="BD34" s="184" t="b">
        <f t="shared" si="20"/>
        <v>0</v>
      </c>
      <c r="BE34" s="184" t="b">
        <f t="shared" si="21"/>
        <v>0</v>
      </c>
      <c r="BF34" s="184" t="b">
        <f t="shared" si="22"/>
        <v>0</v>
      </c>
      <c r="BG34" s="184" t="b">
        <f t="shared" si="23"/>
        <v>0</v>
      </c>
      <c r="BH34" s="184" t="b">
        <f t="shared" si="24"/>
        <v>0</v>
      </c>
      <c r="BI34" s="184" t="b">
        <f t="shared" si="25"/>
        <v>0</v>
      </c>
      <c r="BJ34" s="184" t="b">
        <f t="shared" si="26"/>
        <v>0</v>
      </c>
      <c r="BK34" s="184" t="b">
        <f t="shared" si="27"/>
        <v>0</v>
      </c>
      <c r="BL34" s="184" t="b">
        <f t="shared" si="28"/>
        <v>0</v>
      </c>
      <c r="BM34" s="184" t="b">
        <f t="shared" si="29"/>
        <v>0</v>
      </c>
      <c r="BN34" s="184" t="b">
        <f t="shared" si="30"/>
        <v>0</v>
      </c>
      <c r="BO34" s="184" t="b">
        <f t="shared" si="31"/>
        <v>0</v>
      </c>
      <c r="BP34" s="184" t="b">
        <f t="shared" si="32"/>
        <v>0</v>
      </c>
      <c r="BQ34" s="184" t="b">
        <f t="shared" si="33"/>
        <v>0</v>
      </c>
      <c r="BR34" s="184" t="b">
        <f t="shared" si="34"/>
        <v>0</v>
      </c>
      <c r="BS34" s="184" t="b">
        <f t="shared" si="35"/>
        <v>0</v>
      </c>
      <c r="BT34" s="184" t="b">
        <f t="shared" si="36"/>
        <v>0</v>
      </c>
      <c r="BU34" s="184" t="b">
        <f t="shared" si="37"/>
        <v>0</v>
      </c>
      <c r="BV34" s="184" t="b">
        <f t="shared" si="38"/>
        <v>0</v>
      </c>
      <c r="BW34" s="184" t="b">
        <f t="shared" si="39"/>
        <v>0</v>
      </c>
      <c r="BX34" s="184" t="b">
        <f t="shared" si="40"/>
        <v>0</v>
      </c>
      <c r="BY34" s="184" t="b">
        <f t="shared" si="41"/>
        <v>0</v>
      </c>
      <c r="BZ34" s="184" t="b">
        <f t="shared" si="42"/>
        <v>0</v>
      </c>
      <c r="CA34" s="184" t="b">
        <f t="shared" si="43"/>
        <v>0</v>
      </c>
      <c r="CB34" s="184" t="b">
        <f t="shared" si="44"/>
        <v>0</v>
      </c>
      <c r="CC34" s="184" t="b">
        <f t="shared" si="45"/>
        <v>0</v>
      </c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</row>
    <row r="35" spans="1:103" s="185" customFormat="1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 t="str">
        <f t="shared" si="46"/>
        <v/>
      </c>
      <c r="K35" s="171"/>
      <c r="L35" s="171"/>
      <c r="M35" s="171"/>
      <c r="N35" s="171" t="str">
        <f t="shared" si="47"/>
        <v/>
      </c>
      <c r="O35" s="171"/>
      <c r="P35" s="171"/>
      <c r="Q35" s="172"/>
      <c r="R35" s="173"/>
      <c r="S35" s="173"/>
      <c r="T35" s="173"/>
      <c r="U35" s="174" t="str">
        <f t="shared" si="0"/>
        <v/>
      </c>
      <c r="V35" s="175" t="str">
        <f t="shared" si="1"/>
        <v/>
      </c>
      <c r="W35" s="176" t="str">
        <f t="shared" si="2"/>
        <v/>
      </c>
      <c r="X35" s="173"/>
      <c r="Y35" s="172"/>
      <c r="Z35" s="177"/>
      <c r="AA35" s="177"/>
      <c r="AB35" s="178" t="str">
        <f t="shared" si="3"/>
        <v/>
      </c>
      <c r="AC35" s="177"/>
      <c r="AD35" s="172"/>
      <c r="AE35" s="172"/>
      <c r="AF35" s="173"/>
      <c r="AG35" s="171"/>
      <c r="AH35" s="171"/>
      <c r="AI35" s="171"/>
      <c r="AJ35" s="171" t="str">
        <f t="shared" si="48"/>
        <v/>
      </c>
      <c r="AK35" s="171" t="str">
        <f t="shared" si="49"/>
        <v/>
      </c>
      <c r="AL35" s="183"/>
      <c r="AM35" s="183"/>
      <c r="AN35" s="184" t="b">
        <f t="shared" si="4"/>
        <v>0</v>
      </c>
      <c r="AO35" s="184" t="b">
        <f t="shared" si="5"/>
        <v>0</v>
      </c>
      <c r="AP35" s="184" t="b">
        <f t="shared" si="6"/>
        <v>0</v>
      </c>
      <c r="AQ35" s="184" t="b">
        <f t="shared" si="7"/>
        <v>0</v>
      </c>
      <c r="AR35" s="184" t="b">
        <f t="shared" si="8"/>
        <v>0</v>
      </c>
      <c r="AS35" s="184" t="b">
        <f t="shared" si="9"/>
        <v>0</v>
      </c>
      <c r="AT35" s="184" t="b">
        <f t="shared" si="10"/>
        <v>0</v>
      </c>
      <c r="AU35" s="184" t="b">
        <f t="shared" si="11"/>
        <v>0</v>
      </c>
      <c r="AV35" s="184" t="b">
        <f t="shared" si="12"/>
        <v>0</v>
      </c>
      <c r="AW35" s="184" t="b">
        <f t="shared" si="13"/>
        <v>0</v>
      </c>
      <c r="AX35" s="184" t="b">
        <f t="shared" si="14"/>
        <v>0</v>
      </c>
      <c r="AY35" s="184" t="b">
        <f t="shared" si="15"/>
        <v>0</v>
      </c>
      <c r="AZ35" s="184" t="b">
        <f t="shared" si="16"/>
        <v>0</v>
      </c>
      <c r="BA35" s="184" t="b">
        <f t="shared" si="17"/>
        <v>0</v>
      </c>
      <c r="BB35" s="184" t="b">
        <f t="shared" si="18"/>
        <v>0</v>
      </c>
      <c r="BC35" s="184" t="b">
        <f t="shared" si="19"/>
        <v>0</v>
      </c>
      <c r="BD35" s="184" t="b">
        <f t="shared" si="20"/>
        <v>0</v>
      </c>
      <c r="BE35" s="184" t="b">
        <f t="shared" si="21"/>
        <v>0</v>
      </c>
      <c r="BF35" s="184" t="b">
        <f t="shared" si="22"/>
        <v>0</v>
      </c>
      <c r="BG35" s="184" t="b">
        <f t="shared" si="23"/>
        <v>0</v>
      </c>
      <c r="BH35" s="184" t="b">
        <f t="shared" si="24"/>
        <v>0</v>
      </c>
      <c r="BI35" s="184" t="b">
        <f t="shared" si="25"/>
        <v>0</v>
      </c>
      <c r="BJ35" s="184" t="b">
        <f t="shared" si="26"/>
        <v>0</v>
      </c>
      <c r="BK35" s="184" t="b">
        <f t="shared" si="27"/>
        <v>0</v>
      </c>
      <c r="BL35" s="184" t="b">
        <f t="shared" si="28"/>
        <v>0</v>
      </c>
      <c r="BM35" s="184" t="b">
        <f t="shared" si="29"/>
        <v>0</v>
      </c>
      <c r="BN35" s="184" t="b">
        <f t="shared" si="30"/>
        <v>0</v>
      </c>
      <c r="BO35" s="184" t="b">
        <f t="shared" si="31"/>
        <v>0</v>
      </c>
      <c r="BP35" s="184" t="b">
        <f t="shared" si="32"/>
        <v>0</v>
      </c>
      <c r="BQ35" s="184" t="b">
        <f t="shared" si="33"/>
        <v>0</v>
      </c>
      <c r="BR35" s="184" t="b">
        <f t="shared" si="34"/>
        <v>0</v>
      </c>
      <c r="BS35" s="184" t="b">
        <f t="shared" si="35"/>
        <v>0</v>
      </c>
      <c r="BT35" s="184" t="b">
        <f t="shared" si="36"/>
        <v>0</v>
      </c>
      <c r="BU35" s="184" t="b">
        <f t="shared" si="37"/>
        <v>0</v>
      </c>
      <c r="BV35" s="184" t="b">
        <f t="shared" si="38"/>
        <v>0</v>
      </c>
      <c r="BW35" s="184" t="b">
        <f t="shared" si="39"/>
        <v>0</v>
      </c>
      <c r="BX35" s="184" t="b">
        <f t="shared" si="40"/>
        <v>0</v>
      </c>
      <c r="BY35" s="184" t="b">
        <f t="shared" si="41"/>
        <v>0</v>
      </c>
      <c r="BZ35" s="184" t="b">
        <f t="shared" si="42"/>
        <v>0</v>
      </c>
      <c r="CA35" s="184" t="b">
        <f t="shared" si="43"/>
        <v>0</v>
      </c>
      <c r="CB35" s="184" t="b">
        <f t="shared" si="44"/>
        <v>0</v>
      </c>
      <c r="CC35" s="184" t="b">
        <f t="shared" si="45"/>
        <v>0</v>
      </c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</row>
    <row r="36" spans="1:103" s="185" customFormat="1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 t="str">
        <f t="shared" si="46"/>
        <v/>
      </c>
      <c r="K36" s="171"/>
      <c r="L36" s="171"/>
      <c r="M36" s="171"/>
      <c r="N36" s="171" t="str">
        <f t="shared" si="47"/>
        <v/>
      </c>
      <c r="O36" s="171"/>
      <c r="P36" s="171"/>
      <c r="Q36" s="172"/>
      <c r="R36" s="173"/>
      <c r="S36" s="173"/>
      <c r="T36" s="173"/>
      <c r="U36" s="174" t="str">
        <f t="shared" si="0"/>
        <v/>
      </c>
      <c r="V36" s="175" t="str">
        <f t="shared" si="1"/>
        <v/>
      </c>
      <c r="W36" s="176" t="str">
        <f t="shared" si="2"/>
        <v/>
      </c>
      <c r="X36" s="173"/>
      <c r="Y36" s="172"/>
      <c r="Z36" s="177"/>
      <c r="AA36" s="177"/>
      <c r="AB36" s="178" t="str">
        <f t="shared" si="3"/>
        <v/>
      </c>
      <c r="AC36" s="177"/>
      <c r="AD36" s="172"/>
      <c r="AE36" s="172"/>
      <c r="AF36" s="173"/>
      <c r="AG36" s="171"/>
      <c r="AH36" s="171"/>
      <c r="AI36" s="171"/>
      <c r="AJ36" s="171" t="str">
        <f t="shared" si="48"/>
        <v/>
      </c>
      <c r="AK36" s="171" t="str">
        <f t="shared" si="49"/>
        <v/>
      </c>
      <c r="AL36" s="183"/>
      <c r="AM36" s="183"/>
      <c r="AN36" s="184" t="b">
        <f t="shared" si="4"/>
        <v>0</v>
      </c>
      <c r="AO36" s="184" t="b">
        <f t="shared" si="5"/>
        <v>0</v>
      </c>
      <c r="AP36" s="184" t="b">
        <f t="shared" si="6"/>
        <v>0</v>
      </c>
      <c r="AQ36" s="184" t="b">
        <f t="shared" si="7"/>
        <v>0</v>
      </c>
      <c r="AR36" s="184" t="b">
        <f t="shared" si="8"/>
        <v>0</v>
      </c>
      <c r="AS36" s="184" t="b">
        <f t="shared" si="9"/>
        <v>0</v>
      </c>
      <c r="AT36" s="184" t="b">
        <f t="shared" si="10"/>
        <v>0</v>
      </c>
      <c r="AU36" s="184" t="b">
        <f t="shared" si="11"/>
        <v>0</v>
      </c>
      <c r="AV36" s="184" t="b">
        <f t="shared" si="12"/>
        <v>0</v>
      </c>
      <c r="AW36" s="184" t="b">
        <f t="shared" si="13"/>
        <v>0</v>
      </c>
      <c r="AX36" s="184" t="b">
        <f t="shared" si="14"/>
        <v>0</v>
      </c>
      <c r="AY36" s="184" t="b">
        <f t="shared" si="15"/>
        <v>0</v>
      </c>
      <c r="AZ36" s="184" t="b">
        <f t="shared" si="16"/>
        <v>0</v>
      </c>
      <c r="BA36" s="184" t="b">
        <f t="shared" si="17"/>
        <v>0</v>
      </c>
      <c r="BB36" s="184" t="b">
        <f t="shared" si="18"/>
        <v>0</v>
      </c>
      <c r="BC36" s="184" t="b">
        <f t="shared" si="19"/>
        <v>0</v>
      </c>
      <c r="BD36" s="184" t="b">
        <f t="shared" si="20"/>
        <v>0</v>
      </c>
      <c r="BE36" s="184" t="b">
        <f t="shared" si="21"/>
        <v>0</v>
      </c>
      <c r="BF36" s="184" t="b">
        <f t="shared" si="22"/>
        <v>0</v>
      </c>
      <c r="BG36" s="184" t="b">
        <f t="shared" si="23"/>
        <v>0</v>
      </c>
      <c r="BH36" s="184" t="b">
        <f t="shared" si="24"/>
        <v>0</v>
      </c>
      <c r="BI36" s="184" t="b">
        <f t="shared" si="25"/>
        <v>0</v>
      </c>
      <c r="BJ36" s="184" t="b">
        <f t="shared" si="26"/>
        <v>0</v>
      </c>
      <c r="BK36" s="184" t="b">
        <f t="shared" si="27"/>
        <v>0</v>
      </c>
      <c r="BL36" s="184" t="b">
        <f t="shared" si="28"/>
        <v>0</v>
      </c>
      <c r="BM36" s="184" t="b">
        <f t="shared" si="29"/>
        <v>0</v>
      </c>
      <c r="BN36" s="184" t="b">
        <f t="shared" si="30"/>
        <v>0</v>
      </c>
      <c r="BO36" s="184" t="b">
        <f t="shared" si="31"/>
        <v>0</v>
      </c>
      <c r="BP36" s="184" t="b">
        <f t="shared" si="32"/>
        <v>0</v>
      </c>
      <c r="BQ36" s="184" t="b">
        <f t="shared" si="33"/>
        <v>0</v>
      </c>
      <c r="BR36" s="184" t="b">
        <f t="shared" si="34"/>
        <v>0</v>
      </c>
      <c r="BS36" s="184" t="b">
        <f t="shared" si="35"/>
        <v>0</v>
      </c>
      <c r="BT36" s="184" t="b">
        <f t="shared" si="36"/>
        <v>0</v>
      </c>
      <c r="BU36" s="184" t="b">
        <f t="shared" si="37"/>
        <v>0</v>
      </c>
      <c r="BV36" s="184" t="b">
        <f t="shared" si="38"/>
        <v>0</v>
      </c>
      <c r="BW36" s="184" t="b">
        <f t="shared" si="39"/>
        <v>0</v>
      </c>
      <c r="BX36" s="184" t="b">
        <f t="shared" si="40"/>
        <v>0</v>
      </c>
      <c r="BY36" s="184" t="b">
        <f t="shared" si="41"/>
        <v>0</v>
      </c>
      <c r="BZ36" s="184" t="b">
        <f t="shared" si="42"/>
        <v>0</v>
      </c>
      <c r="CA36" s="184" t="b">
        <f t="shared" si="43"/>
        <v>0</v>
      </c>
      <c r="CB36" s="184" t="b">
        <f t="shared" si="44"/>
        <v>0</v>
      </c>
      <c r="CC36" s="184" t="b">
        <f t="shared" si="45"/>
        <v>0</v>
      </c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</row>
    <row r="37" spans="1:103" s="185" customFormat="1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 t="str">
        <f t="shared" si="46"/>
        <v/>
      </c>
      <c r="K37" s="171"/>
      <c r="L37" s="171"/>
      <c r="M37" s="171"/>
      <c r="N37" s="171" t="str">
        <f t="shared" si="47"/>
        <v/>
      </c>
      <c r="O37" s="171"/>
      <c r="P37" s="171"/>
      <c r="Q37" s="172"/>
      <c r="R37" s="173"/>
      <c r="S37" s="173"/>
      <c r="T37" s="173"/>
      <c r="U37" s="174" t="str">
        <f t="shared" si="0"/>
        <v/>
      </c>
      <c r="V37" s="175" t="str">
        <f t="shared" si="1"/>
        <v/>
      </c>
      <c r="W37" s="176" t="str">
        <f t="shared" si="2"/>
        <v/>
      </c>
      <c r="X37" s="173"/>
      <c r="Y37" s="172"/>
      <c r="Z37" s="177"/>
      <c r="AA37" s="177"/>
      <c r="AB37" s="178" t="str">
        <f t="shared" si="3"/>
        <v/>
      </c>
      <c r="AC37" s="177"/>
      <c r="AD37" s="172"/>
      <c r="AE37" s="172"/>
      <c r="AF37" s="173"/>
      <c r="AG37" s="171"/>
      <c r="AH37" s="171"/>
      <c r="AI37" s="171"/>
      <c r="AJ37" s="171" t="str">
        <f t="shared" si="48"/>
        <v/>
      </c>
      <c r="AK37" s="171" t="str">
        <f t="shared" si="49"/>
        <v/>
      </c>
      <c r="AL37" s="183"/>
      <c r="AM37" s="183"/>
      <c r="AN37" s="184" t="b">
        <f t="shared" si="4"/>
        <v>0</v>
      </c>
      <c r="AO37" s="184" t="b">
        <f t="shared" si="5"/>
        <v>0</v>
      </c>
      <c r="AP37" s="184" t="b">
        <f t="shared" si="6"/>
        <v>0</v>
      </c>
      <c r="AQ37" s="184" t="b">
        <f t="shared" si="7"/>
        <v>0</v>
      </c>
      <c r="AR37" s="184" t="b">
        <f t="shared" si="8"/>
        <v>0</v>
      </c>
      <c r="AS37" s="184" t="b">
        <f t="shared" si="9"/>
        <v>0</v>
      </c>
      <c r="AT37" s="184" t="b">
        <f t="shared" si="10"/>
        <v>0</v>
      </c>
      <c r="AU37" s="184" t="b">
        <f t="shared" si="11"/>
        <v>0</v>
      </c>
      <c r="AV37" s="184" t="b">
        <f t="shared" si="12"/>
        <v>0</v>
      </c>
      <c r="AW37" s="184" t="b">
        <f t="shared" si="13"/>
        <v>0</v>
      </c>
      <c r="AX37" s="184" t="b">
        <f t="shared" si="14"/>
        <v>0</v>
      </c>
      <c r="AY37" s="184" t="b">
        <f t="shared" si="15"/>
        <v>0</v>
      </c>
      <c r="AZ37" s="184" t="b">
        <f t="shared" si="16"/>
        <v>0</v>
      </c>
      <c r="BA37" s="184" t="b">
        <f t="shared" si="17"/>
        <v>0</v>
      </c>
      <c r="BB37" s="184" t="b">
        <f t="shared" si="18"/>
        <v>0</v>
      </c>
      <c r="BC37" s="184" t="b">
        <f t="shared" si="19"/>
        <v>0</v>
      </c>
      <c r="BD37" s="184" t="b">
        <f t="shared" si="20"/>
        <v>0</v>
      </c>
      <c r="BE37" s="184" t="b">
        <f t="shared" si="21"/>
        <v>0</v>
      </c>
      <c r="BF37" s="184" t="b">
        <f t="shared" si="22"/>
        <v>0</v>
      </c>
      <c r="BG37" s="184" t="b">
        <f t="shared" si="23"/>
        <v>0</v>
      </c>
      <c r="BH37" s="184" t="b">
        <f t="shared" si="24"/>
        <v>0</v>
      </c>
      <c r="BI37" s="184" t="b">
        <f t="shared" si="25"/>
        <v>0</v>
      </c>
      <c r="BJ37" s="184" t="b">
        <f t="shared" si="26"/>
        <v>0</v>
      </c>
      <c r="BK37" s="184" t="b">
        <f t="shared" si="27"/>
        <v>0</v>
      </c>
      <c r="BL37" s="184" t="b">
        <f t="shared" si="28"/>
        <v>0</v>
      </c>
      <c r="BM37" s="184" t="b">
        <f t="shared" si="29"/>
        <v>0</v>
      </c>
      <c r="BN37" s="184" t="b">
        <f t="shared" si="30"/>
        <v>0</v>
      </c>
      <c r="BO37" s="184" t="b">
        <f t="shared" si="31"/>
        <v>0</v>
      </c>
      <c r="BP37" s="184" t="b">
        <f t="shared" si="32"/>
        <v>0</v>
      </c>
      <c r="BQ37" s="184" t="b">
        <f t="shared" si="33"/>
        <v>0</v>
      </c>
      <c r="BR37" s="184" t="b">
        <f t="shared" si="34"/>
        <v>0</v>
      </c>
      <c r="BS37" s="184" t="b">
        <f t="shared" si="35"/>
        <v>0</v>
      </c>
      <c r="BT37" s="184" t="b">
        <f t="shared" si="36"/>
        <v>0</v>
      </c>
      <c r="BU37" s="184" t="b">
        <f t="shared" si="37"/>
        <v>0</v>
      </c>
      <c r="BV37" s="184" t="b">
        <f t="shared" si="38"/>
        <v>0</v>
      </c>
      <c r="BW37" s="184" t="b">
        <f t="shared" si="39"/>
        <v>0</v>
      </c>
      <c r="BX37" s="184" t="b">
        <f t="shared" si="40"/>
        <v>0</v>
      </c>
      <c r="BY37" s="184" t="b">
        <f t="shared" si="41"/>
        <v>0</v>
      </c>
      <c r="BZ37" s="184" t="b">
        <f t="shared" si="42"/>
        <v>0</v>
      </c>
      <c r="CA37" s="184" t="b">
        <f t="shared" si="43"/>
        <v>0</v>
      </c>
      <c r="CB37" s="184" t="b">
        <f t="shared" si="44"/>
        <v>0</v>
      </c>
      <c r="CC37" s="184" t="b">
        <f t="shared" si="45"/>
        <v>0</v>
      </c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</row>
    <row r="38" spans="1:103" s="185" customFormat="1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 t="str">
        <f t="shared" si="46"/>
        <v/>
      </c>
      <c r="K38" s="171"/>
      <c r="L38" s="171"/>
      <c r="M38" s="171"/>
      <c r="N38" s="171" t="str">
        <f t="shared" si="47"/>
        <v/>
      </c>
      <c r="O38" s="171"/>
      <c r="P38" s="171"/>
      <c r="Q38" s="172"/>
      <c r="R38" s="173"/>
      <c r="S38" s="173"/>
      <c r="T38" s="173"/>
      <c r="U38" s="174" t="str">
        <f t="shared" si="0"/>
        <v/>
      </c>
      <c r="V38" s="175" t="str">
        <f t="shared" si="1"/>
        <v/>
      </c>
      <c r="W38" s="176" t="str">
        <f t="shared" si="2"/>
        <v/>
      </c>
      <c r="X38" s="173"/>
      <c r="Y38" s="172"/>
      <c r="Z38" s="177"/>
      <c r="AA38" s="177"/>
      <c r="AB38" s="178" t="str">
        <f t="shared" si="3"/>
        <v/>
      </c>
      <c r="AC38" s="177"/>
      <c r="AD38" s="172"/>
      <c r="AE38" s="172"/>
      <c r="AF38" s="173"/>
      <c r="AG38" s="171"/>
      <c r="AH38" s="171"/>
      <c r="AI38" s="171"/>
      <c r="AJ38" s="171" t="str">
        <f t="shared" si="48"/>
        <v/>
      </c>
      <c r="AK38" s="171" t="str">
        <f t="shared" si="49"/>
        <v/>
      </c>
      <c r="AL38" s="183"/>
      <c r="AM38" s="183"/>
      <c r="AN38" s="184" t="b">
        <f t="shared" si="4"/>
        <v>0</v>
      </c>
      <c r="AO38" s="184" t="b">
        <f t="shared" si="5"/>
        <v>0</v>
      </c>
      <c r="AP38" s="184" t="b">
        <f t="shared" si="6"/>
        <v>0</v>
      </c>
      <c r="AQ38" s="184" t="b">
        <f t="shared" si="7"/>
        <v>0</v>
      </c>
      <c r="AR38" s="184" t="b">
        <f t="shared" si="8"/>
        <v>0</v>
      </c>
      <c r="AS38" s="184" t="b">
        <f t="shared" si="9"/>
        <v>0</v>
      </c>
      <c r="AT38" s="184" t="b">
        <f t="shared" si="10"/>
        <v>0</v>
      </c>
      <c r="AU38" s="184" t="b">
        <f t="shared" si="11"/>
        <v>0</v>
      </c>
      <c r="AV38" s="184" t="b">
        <f t="shared" si="12"/>
        <v>0</v>
      </c>
      <c r="AW38" s="184" t="b">
        <f t="shared" si="13"/>
        <v>0</v>
      </c>
      <c r="AX38" s="184" t="b">
        <f t="shared" si="14"/>
        <v>0</v>
      </c>
      <c r="AY38" s="184" t="b">
        <f t="shared" si="15"/>
        <v>0</v>
      </c>
      <c r="AZ38" s="184" t="b">
        <f t="shared" si="16"/>
        <v>0</v>
      </c>
      <c r="BA38" s="184" t="b">
        <f t="shared" si="17"/>
        <v>0</v>
      </c>
      <c r="BB38" s="184" t="b">
        <f t="shared" si="18"/>
        <v>0</v>
      </c>
      <c r="BC38" s="184" t="b">
        <f t="shared" si="19"/>
        <v>0</v>
      </c>
      <c r="BD38" s="184" t="b">
        <f t="shared" si="20"/>
        <v>0</v>
      </c>
      <c r="BE38" s="184" t="b">
        <f t="shared" si="21"/>
        <v>0</v>
      </c>
      <c r="BF38" s="184" t="b">
        <f t="shared" si="22"/>
        <v>0</v>
      </c>
      <c r="BG38" s="184" t="b">
        <f t="shared" si="23"/>
        <v>0</v>
      </c>
      <c r="BH38" s="184" t="b">
        <f t="shared" si="24"/>
        <v>0</v>
      </c>
      <c r="BI38" s="184" t="b">
        <f t="shared" si="25"/>
        <v>0</v>
      </c>
      <c r="BJ38" s="184" t="b">
        <f t="shared" si="26"/>
        <v>0</v>
      </c>
      <c r="BK38" s="184" t="b">
        <f t="shared" si="27"/>
        <v>0</v>
      </c>
      <c r="BL38" s="184" t="b">
        <f t="shared" si="28"/>
        <v>0</v>
      </c>
      <c r="BM38" s="184" t="b">
        <f t="shared" si="29"/>
        <v>0</v>
      </c>
      <c r="BN38" s="184" t="b">
        <f t="shared" si="30"/>
        <v>0</v>
      </c>
      <c r="BO38" s="184" t="b">
        <f t="shared" si="31"/>
        <v>0</v>
      </c>
      <c r="BP38" s="184" t="b">
        <f t="shared" si="32"/>
        <v>0</v>
      </c>
      <c r="BQ38" s="184" t="b">
        <f t="shared" si="33"/>
        <v>0</v>
      </c>
      <c r="BR38" s="184" t="b">
        <f t="shared" si="34"/>
        <v>0</v>
      </c>
      <c r="BS38" s="184" t="b">
        <f t="shared" si="35"/>
        <v>0</v>
      </c>
      <c r="BT38" s="184" t="b">
        <f t="shared" si="36"/>
        <v>0</v>
      </c>
      <c r="BU38" s="184" t="b">
        <f t="shared" si="37"/>
        <v>0</v>
      </c>
      <c r="BV38" s="184" t="b">
        <f t="shared" si="38"/>
        <v>0</v>
      </c>
      <c r="BW38" s="184" t="b">
        <f t="shared" si="39"/>
        <v>0</v>
      </c>
      <c r="BX38" s="184" t="b">
        <f t="shared" si="40"/>
        <v>0</v>
      </c>
      <c r="BY38" s="184" t="b">
        <f t="shared" si="41"/>
        <v>0</v>
      </c>
      <c r="BZ38" s="184" t="b">
        <f t="shared" si="42"/>
        <v>0</v>
      </c>
      <c r="CA38" s="184" t="b">
        <f t="shared" si="43"/>
        <v>0</v>
      </c>
      <c r="CB38" s="184" t="b">
        <f t="shared" si="44"/>
        <v>0</v>
      </c>
      <c r="CC38" s="184" t="b">
        <f t="shared" si="45"/>
        <v>0</v>
      </c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</row>
    <row r="39" spans="1:103" s="185" customFormat="1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 t="str">
        <f t="shared" si="46"/>
        <v/>
      </c>
      <c r="K39" s="171"/>
      <c r="L39" s="171"/>
      <c r="M39" s="171"/>
      <c r="N39" s="171" t="str">
        <f t="shared" si="47"/>
        <v/>
      </c>
      <c r="O39" s="171"/>
      <c r="P39" s="171"/>
      <c r="Q39" s="172"/>
      <c r="R39" s="173"/>
      <c r="S39" s="173"/>
      <c r="T39" s="173"/>
      <c r="U39" s="174" t="str">
        <f t="shared" si="0"/>
        <v/>
      </c>
      <c r="V39" s="175" t="str">
        <f t="shared" si="1"/>
        <v/>
      </c>
      <c r="W39" s="176" t="str">
        <f t="shared" si="2"/>
        <v/>
      </c>
      <c r="X39" s="173"/>
      <c r="Y39" s="172"/>
      <c r="Z39" s="177"/>
      <c r="AA39" s="177"/>
      <c r="AB39" s="178" t="str">
        <f t="shared" si="3"/>
        <v/>
      </c>
      <c r="AC39" s="177"/>
      <c r="AD39" s="172"/>
      <c r="AE39" s="172"/>
      <c r="AF39" s="173"/>
      <c r="AG39" s="171"/>
      <c r="AH39" s="171"/>
      <c r="AI39" s="171"/>
      <c r="AJ39" s="171" t="str">
        <f t="shared" si="48"/>
        <v/>
      </c>
      <c r="AK39" s="171" t="str">
        <f t="shared" si="49"/>
        <v/>
      </c>
      <c r="AL39" s="183"/>
      <c r="AM39" s="183"/>
      <c r="AN39" s="184" t="b">
        <f t="shared" si="4"/>
        <v>0</v>
      </c>
      <c r="AO39" s="184" t="b">
        <f t="shared" si="5"/>
        <v>0</v>
      </c>
      <c r="AP39" s="184" t="b">
        <f t="shared" si="6"/>
        <v>0</v>
      </c>
      <c r="AQ39" s="184" t="b">
        <f t="shared" si="7"/>
        <v>0</v>
      </c>
      <c r="AR39" s="184" t="b">
        <f t="shared" si="8"/>
        <v>0</v>
      </c>
      <c r="AS39" s="184" t="b">
        <f t="shared" si="9"/>
        <v>0</v>
      </c>
      <c r="AT39" s="184" t="b">
        <f t="shared" si="10"/>
        <v>0</v>
      </c>
      <c r="AU39" s="184" t="b">
        <f t="shared" si="11"/>
        <v>0</v>
      </c>
      <c r="AV39" s="184" t="b">
        <f t="shared" si="12"/>
        <v>0</v>
      </c>
      <c r="AW39" s="184" t="b">
        <f t="shared" si="13"/>
        <v>0</v>
      </c>
      <c r="AX39" s="184" t="b">
        <f t="shared" si="14"/>
        <v>0</v>
      </c>
      <c r="AY39" s="184" t="b">
        <f t="shared" si="15"/>
        <v>0</v>
      </c>
      <c r="AZ39" s="184" t="b">
        <f t="shared" si="16"/>
        <v>0</v>
      </c>
      <c r="BA39" s="184" t="b">
        <f t="shared" si="17"/>
        <v>0</v>
      </c>
      <c r="BB39" s="184" t="b">
        <f t="shared" si="18"/>
        <v>0</v>
      </c>
      <c r="BC39" s="184" t="b">
        <f t="shared" si="19"/>
        <v>0</v>
      </c>
      <c r="BD39" s="184" t="b">
        <f t="shared" si="20"/>
        <v>0</v>
      </c>
      <c r="BE39" s="184" t="b">
        <f t="shared" si="21"/>
        <v>0</v>
      </c>
      <c r="BF39" s="184" t="b">
        <f t="shared" si="22"/>
        <v>0</v>
      </c>
      <c r="BG39" s="184" t="b">
        <f t="shared" si="23"/>
        <v>0</v>
      </c>
      <c r="BH39" s="184" t="b">
        <f t="shared" si="24"/>
        <v>0</v>
      </c>
      <c r="BI39" s="184" t="b">
        <f t="shared" si="25"/>
        <v>0</v>
      </c>
      <c r="BJ39" s="184" t="b">
        <f t="shared" si="26"/>
        <v>0</v>
      </c>
      <c r="BK39" s="184" t="b">
        <f t="shared" si="27"/>
        <v>0</v>
      </c>
      <c r="BL39" s="184" t="b">
        <f t="shared" si="28"/>
        <v>0</v>
      </c>
      <c r="BM39" s="184" t="b">
        <f t="shared" si="29"/>
        <v>0</v>
      </c>
      <c r="BN39" s="184" t="b">
        <f t="shared" si="30"/>
        <v>0</v>
      </c>
      <c r="BO39" s="184" t="b">
        <f t="shared" si="31"/>
        <v>0</v>
      </c>
      <c r="BP39" s="184" t="b">
        <f t="shared" si="32"/>
        <v>0</v>
      </c>
      <c r="BQ39" s="184" t="b">
        <f t="shared" si="33"/>
        <v>0</v>
      </c>
      <c r="BR39" s="184" t="b">
        <f t="shared" si="34"/>
        <v>0</v>
      </c>
      <c r="BS39" s="184" t="b">
        <f t="shared" si="35"/>
        <v>0</v>
      </c>
      <c r="BT39" s="184" t="b">
        <f t="shared" si="36"/>
        <v>0</v>
      </c>
      <c r="BU39" s="184" t="b">
        <f t="shared" si="37"/>
        <v>0</v>
      </c>
      <c r="BV39" s="184" t="b">
        <f t="shared" si="38"/>
        <v>0</v>
      </c>
      <c r="BW39" s="184" t="b">
        <f t="shared" si="39"/>
        <v>0</v>
      </c>
      <c r="BX39" s="184" t="b">
        <f t="shared" si="40"/>
        <v>0</v>
      </c>
      <c r="BY39" s="184" t="b">
        <f t="shared" si="41"/>
        <v>0</v>
      </c>
      <c r="BZ39" s="184" t="b">
        <f t="shared" si="42"/>
        <v>0</v>
      </c>
      <c r="CA39" s="184" t="b">
        <f t="shared" si="43"/>
        <v>0</v>
      </c>
      <c r="CB39" s="184" t="b">
        <f t="shared" si="44"/>
        <v>0</v>
      </c>
      <c r="CC39" s="184" t="b">
        <f t="shared" si="45"/>
        <v>0</v>
      </c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</row>
    <row r="40" spans="1:103" s="185" customFormat="1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 t="str">
        <f t="shared" si="46"/>
        <v/>
      </c>
      <c r="K40" s="171"/>
      <c r="L40" s="171"/>
      <c r="M40" s="171"/>
      <c r="N40" s="171" t="str">
        <f t="shared" si="47"/>
        <v/>
      </c>
      <c r="O40" s="171"/>
      <c r="P40" s="171"/>
      <c r="Q40" s="172"/>
      <c r="R40" s="173"/>
      <c r="S40" s="173"/>
      <c r="T40" s="173"/>
      <c r="U40" s="174" t="str">
        <f t="shared" si="0"/>
        <v/>
      </c>
      <c r="V40" s="175" t="str">
        <f t="shared" si="1"/>
        <v/>
      </c>
      <c r="W40" s="176" t="str">
        <f t="shared" si="2"/>
        <v/>
      </c>
      <c r="X40" s="173"/>
      <c r="Y40" s="172"/>
      <c r="Z40" s="177"/>
      <c r="AA40" s="177"/>
      <c r="AB40" s="178" t="str">
        <f t="shared" si="3"/>
        <v/>
      </c>
      <c r="AC40" s="177"/>
      <c r="AD40" s="172"/>
      <c r="AE40" s="172"/>
      <c r="AF40" s="173"/>
      <c r="AG40" s="171"/>
      <c r="AH40" s="171"/>
      <c r="AI40" s="171"/>
      <c r="AJ40" s="171" t="str">
        <f t="shared" si="48"/>
        <v/>
      </c>
      <c r="AK40" s="171" t="str">
        <f t="shared" si="49"/>
        <v/>
      </c>
      <c r="AL40" s="183"/>
      <c r="AM40" s="183"/>
      <c r="AN40" s="184" t="b">
        <f t="shared" si="4"/>
        <v>0</v>
      </c>
      <c r="AO40" s="184" t="b">
        <f t="shared" si="5"/>
        <v>0</v>
      </c>
      <c r="AP40" s="184" t="b">
        <f t="shared" si="6"/>
        <v>0</v>
      </c>
      <c r="AQ40" s="184" t="b">
        <f t="shared" si="7"/>
        <v>0</v>
      </c>
      <c r="AR40" s="184" t="b">
        <f t="shared" si="8"/>
        <v>0</v>
      </c>
      <c r="AS40" s="184" t="b">
        <f t="shared" si="9"/>
        <v>0</v>
      </c>
      <c r="AT40" s="184" t="b">
        <f t="shared" si="10"/>
        <v>0</v>
      </c>
      <c r="AU40" s="184" t="b">
        <f t="shared" si="11"/>
        <v>0</v>
      </c>
      <c r="AV40" s="184" t="b">
        <f t="shared" si="12"/>
        <v>0</v>
      </c>
      <c r="AW40" s="184" t="b">
        <f t="shared" si="13"/>
        <v>0</v>
      </c>
      <c r="AX40" s="184" t="b">
        <f t="shared" si="14"/>
        <v>0</v>
      </c>
      <c r="AY40" s="184" t="b">
        <f t="shared" si="15"/>
        <v>0</v>
      </c>
      <c r="AZ40" s="184" t="b">
        <f t="shared" si="16"/>
        <v>0</v>
      </c>
      <c r="BA40" s="184" t="b">
        <f t="shared" si="17"/>
        <v>0</v>
      </c>
      <c r="BB40" s="184" t="b">
        <f t="shared" si="18"/>
        <v>0</v>
      </c>
      <c r="BC40" s="184" t="b">
        <f t="shared" si="19"/>
        <v>0</v>
      </c>
      <c r="BD40" s="184" t="b">
        <f t="shared" si="20"/>
        <v>0</v>
      </c>
      <c r="BE40" s="184" t="b">
        <f t="shared" si="21"/>
        <v>0</v>
      </c>
      <c r="BF40" s="184" t="b">
        <f t="shared" si="22"/>
        <v>0</v>
      </c>
      <c r="BG40" s="184" t="b">
        <f t="shared" si="23"/>
        <v>0</v>
      </c>
      <c r="BH40" s="184" t="b">
        <f t="shared" si="24"/>
        <v>0</v>
      </c>
      <c r="BI40" s="184" t="b">
        <f t="shared" si="25"/>
        <v>0</v>
      </c>
      <c r="BJ40" s="184" t="b">
        <f t="shared" si="26"/>
        <v>0</v>
      </c>
      <c r="BK40" s="184" t="b">
        <f t="shared" si="27"/>
        <v>0</v>
      </c>
      <c r="BL40" s="184" t="b">
        <f t="shared" si="28"/>
        <v>0</v>
      </c>
      <c r="BM40" s="184" t="b">
        <f t="shared" si="29"/>
        <v>0</v>
      </c>
      <c r="BN40" s="184" t="b">
        <f t="shared" si="30"/>
        <v>0</v>
      </c>
      <c r="BO40" s="184" t="b">
        <f t="shared" si="31"/>
        <v>0</v>
      </c>
      <c r="BP40" s="184" t="b">
        <f t="shared" si="32"/>
        <v>0</v>
      </c>
      <c r="BQ40" s="184" t="b">
        <f t="shared" si="33"/>
        <v>0</v>
      </c>
      <c r="BR40" s="184" t="b">
        <f t="shared" si="34"/>
        <v>0</v>
      </c>
      <c r="BS40" s="184" t="b">
        <f t="shared" si="35"/>
        <v>0</v>
      </c>
      <c r="BT40" s="184" t="b">
        <f t="shared" si="36"/>
        <v>0</v>
      </c>
      <c r="BU40" s="184" t="b">
        <f t="shared" si="37"/>
        <v>0</v>
      </c>
      <c r="BV40" s="184" t="b">
        <f t="shared" si="38"/>
        <v>0</v>
      </c>
      <c r="BW40" s="184" t="b">
        <f t="shared" si="39"/>
        <v>0</v>
      </c>
      <c r="BX40" s="184" t="b">
        <f t="shared" si="40"/>
        <v>0</v>
      </c>
      <c r="BY40" s="184" t="b">
        <f t="shared" si="41"/>
        <v>0</v>
      </c>
      <c r="BZ40" s="184" t="b">
        <f t="shared" si="42"/>
        <v>0</v>
      </c>
      <c r="CA40" s="184" t="b">
        <f t="shared" si="43"/>
        <v>0</v>
      </c>
      <c r="CB40" s="184" t="b">
        <f t="shared" si="44"/>
        <v>0</v>
      </c>
      <c r="CC40" s="184" t="b">
        <f t="shared" si="45"/>
        <v>0</v>
      </c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</row>
    <row r="41" spans="1:103" s="185" customFormat="1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 t="str">
        <f t="shared" si="46"/>
        <v/>
      </c>
      <c r="K41" s="171"/>
      <c r="L41" s="171"/>
      <c r="M41" s="171"/>
      <c r="N41" s="171" t="str">
        <f t="shared" si="47"/>
        <v/>
      </c>
      <c r="O41" s="171"/>
      <c r="P41" s="171"/>
      <c r="Q41" s="172"/>
      <c r="R41" s="173"/>
      <c r="S41" s="173"/>
      <c r="T41" s="173"/>
      <c r="U41" s="174" t="str">
        <f t="shared" si="0"/>
        <v/>
      </c>
      <c r="V41" s="175" t="str">
        <f t="shared" si="1"/>
        <v/>
      </c>
      <c r="W41" s="176" t="str">
        <f t="shared" si="2"/>
        <v/>
      </c>
      <c r="X41" s="173"/>
      <c r="Y41" s="172"/>
      <c r="Z41" s="177"/>
      <c r="AA41" s="177"/>
      <c r="AB41" s="178" t="str">
        <f t="shared" si="3"/>
        <v/>
      </c>
      <c r="AC41" s="177"/>
      <c r="AD41" s="172"/>
      <c r="AE41" s="172"/>
      <c r="AF41" s="173"/>
      <c r="AG41" s="171"/>
      <c r="AH41" s="171"/>
      <c r="AI41" s="171"/>
      <c r="AJ41" s="171" t="str">
        <f t="shared" si="48"/>
        <v/>
      </c>
      <c r="AK41" s="171" t="str">
        <f t="shared" si="49"/>
        <v/>
      </c>
      <c r="AL41" s="183"/>
      <c r="AM41" s="183"/>
      <c r="AN41" s="184" t="b">
        <f t="shared" si="4"/>
        <v>0</v>
      </c>
      <c r="AO41" s="184" t="b">
        <f t="shared" si="5"/>
        <v>0</v>
      </c>
      <c r="AP41" s="184" t="b">
        <f t="shared" si="6"/>
        <v>0</v>
      </c>
      <c r="AQ41" s="184" t="b">
        <f t="shared" si="7"/>
        <v>0</v>
      </c>
      <c r="AR41" s="184" t="b">
        <f t="shared" si="8"/>
        <v>0</v>
      </c>
      <c r="AS41" s="184" t="b">
        <f t="shared" si="9"/>
        <v>0</v>
      </c>
      <c r="AT41" s="184" t="b">
        <f t="shared" si="10"/>
        <v>0</v>
      </c>
      <c r="AU41" s="184" t="b">
        <f t="shared" si="11"/>
        <v>0</v>
      </c>
      <c r="AV41" s="184" t="b">
        <f t="shared" si="12"/>
        <v>0</v>
      </c>
      <c r="AW41" s="184" t="b">
        <f t="shared" si="13"/>
        <v>0</v>
      </c>
      <c r="AX41" s="184" t="b">
        <f t="shared" si="14"/>
        <v>0</v>
      </c>
      <c r="AY41" s="184" t="b">
        <f t="shared" si="15"/>
        <v>0</v>
      </c>
      <c r="AZ41" s="184" t="b">
        <f t="shared" si="16"/>
        <v>0</v>
      </c>
      <c r="BA41" s="184" t="b">
        <f t="shared" si="17"/>
        <v>0</v>
      </c>
      <c r="BB41" s="184" t="b">
        <f t="shared" si="18"/>
        <v>0</v>
      </c>
      <c r="BC41" s="184" t="b">
        <f t="shared" si="19"/>
        <v>0</v>
      </c>
      <c r="BD41" s="184" t="b">
        <f t="shared" si="20"/>
        <v>0</v>
      </c>
      <c r="BE41" s="184" t="b">
        <f t="shared" si="21"/>
        <v>0</v>
      </c>
      <c r="BF41" s="184" t="b">
        <f t="shared" si="22"/>
        <v>0</v>
      </c>
      <c r="BG41" s="184" t="b">
        <f t="shared" si="23"/>
        <v>0</v>
      </c>
      <c r="BH41" s="184" t="b">
        <f t="shared" si="24"/>
        <v>0</v>
      </c>
      <c r="BI41" s="184" t="b">
        <f t="shared" si="25"/>
        <v>0</v>
      </c>
      <c r="BJ41" s="184" t="b">
        <f t="shared" si="26"/>
        <v>0</v>
      </c>
      <c r="BK41" s="184" t="b">
        <f t="shared" si="27"/>
        <v>0</v>
      </c>
      <c r="BL41" s="184" t="b">
        <f t="shared" si="28"/>
        <v>0</v>
      </c>
      <c r="BM41" s="184" t="b">
        <f t="shared" si="29"/>
        <v>0</v>
      </c>
      <c r="BN41" s="184" t="b">
        <f t="shared" si="30"/>
        <v>0</v>
      </c>
      <c r="BO41" s="184" t="b">
        <f t="shared" si="31"/>
        <v>0</v>
      </c>
      <c r="BP41" s="184" t="b">
        <f t="shared" si="32"/>
        <v>0</v>
      </c>
      <c r="BQ41" s="184" t="b">
        <f t="shared" si="33"/>
        <v>0</v>
      </c>
      <c r="BR41" s="184" t="b">
        <f t="shared" si="34"/>
        <v>0</v>
      </c>
      <c r="BS41" s="184" t="b">
        <f t="shared" si="35"/>
        <v>0</v>
      </c>
      <c r="BT41" s="184" t="b">
        <f t="shared" si="36"/>
        <v>0</v>
      </c>
      <c r="BU41" s="184" t="b">
        <f t="shared" si="37"/>
        <v>0</v>
      </c>
      <c r="BV41" s="184" t="b">
        <f t="shared" si="38"/>
        <v>0</v>
      </c>
      <c r="BW41" s="184" t="b">
        <f t="shared" si="39"/>
        <v>0</v>
      </c>
      <c r="BX41" s="184" t="b">
        <f t="shared" si="40"/>
        <v>0</v>
      </c>
      <c r="BY41" s="184" t="b">
        <f t="shared" si="41"/>
        <v>0</v>
      </c>
      <c r="BZ41" s="184" t="b">
        <f t="shared" si="42"/>
        <v>0</v>
      </c>
      <c r="CA41" s="184" t="b">
        <f t="shared" si="43"/>
        <v>0</v>
      </c>
      <c r="CB41" s="184" t="b">
        <f t="shared" si="44"/>
        <v>0</v>
      </c>
      <c r="CC41" s="184" t="b">
        <f t="shared" si="45"/>
        <v>0</v>
      </c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</row>
    <row r="42" spans="1:103" s="185" customFormat="1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 t="str">
        <f t="shared" si="46"/>
        <v/>
      </c>
      <c r="K42" s="171"/>
      <c r="L42" s="171"/>
      <c r="M42" s="171"/>
      <c r="N42" s="171" t="str">
        <f t="shared" si="47"/>
        <v/>
      </c>
      <c r="O42" s="171"/>
      <c r="P42" s="171"/>
      <c r="Q42" s="172"/>
      <c r="R42" s="173"/>
      <c r="S42" s="173"/>
      <c r="T42" s="173"/>
      <c r="U42" s="174" t="str">
        <f t="shared" si="0"/>
        <v/>
      </c>
      <c r="V42" s="175" t="str">
        <f t="shared" si="1"/>
        <v/>
      </c>
      <c r="W42" s="176" t="str">
        <f t="shared" si="2"/>
        <v/>
      </c>
      <c r="X42" s="173"/>
      <c r="Y42" s="172"/>
      <c r="Z42" s="177"/>
      <c r="AA42" s="177"/>
      <c r="AB42" s="178" t="str">
        <f t="shared" si="3"/>
        <v/>
      </c>
      <c r="AC42" s="177"/>
      <c r="AD42" s="172"/>
      <c r="AE42" s="172"/>
      <c r="AF42" s="173"/>
      <c r="AG42" s="171"/>
      <c r="AH42" s="171"/>
      <c r="AI42" s="171"/>
      <c r="AJ42" s="171" t="str">
        <f t="shared" si="48"/>
        <v/>
      </c>
      <c r="AK42" s="171" t="str">
        <f t="shared" si="49"/>
        <v/>
      </c>
      <c r="AL42" s="183"/>
      <c r="AM42" s="183"/>
      <c r="AN42" s="184" t="b">
        <f t="shared" si="4"/>
        <v>0</v>
      </c>
      <c r="AO42" s="184" t="b">
        <f t="shared" si="5"/>
        <v>0</v>
      </c>
      <c r="AP42" s="184" t="b">
        <f t="shared" si="6"/>
        <v>0</v>
      </c>
      <c r="AQ42" s="184" t="b">
        <f t="shared" si="7"/>
        <v>0</v>
      </c>
      <c r="AR42" s="184" t="b">
        <f t="shared" si="8"/>
        <v>0</v>
      </c>
      <c r="AS42" s="184" t="b">
        <f t="shared" si="9"/>
        <v>0</v>
      </c>
      <c r="AT42" s="184" t="b">
        <f t="shared" si="10"/>
        <v>0</v>
      </c>
      <c r="AU42" s="184" t="b">
        <f t="shared" si="11"/>
        <v>0</v>
      </c>
      <c r="AV42" s="184" t="b">
        <f t="shared" si="12"/>
        <v>0</v>
      </c>
      <c r="AW42" s="184" t="b">
        <f t="shared" si="13"/>
        <v>0</v>
      </c>
      <c r="AX42" s="184" t="b">
        <f t="shared" si="14"/>
        <v>0</v>
      </c>
      <c r="AY42" s="184" t="b">
        <f t="shared" si="15"/>
        <v>0</v>
      </c>
      <c r="AZ42" s="184" t="b">
        <f t="shared" si="16"/>
        <v>0</v>
      </c>
      <c r="BA42" s="184" t="b">
        <f t="shared" si="17"/>
        <v>0</v>
      </c>
      <c r="BB42" s="184" t="b">
        <f t="shared" si="18"/>
        <v>0</v>
      </c>
      <c r="BC42" s="184" t="b">
        <f t="shared" si="19"/>
        <v>0</v>
      </c>
      <c r="BD42" s="184" t="b">
        <f t="shared" si="20"/>
        <v>0</v>
      </c>
      <c r="BE42" s="184" t="b">
        <f t="shared" si="21"/>
        <v>0</v>
      </c>
      <c r="BF42" s="184" t="b">
        <f t="shared" si="22"/>
        <v>0</v>
      </c>
      <c r="BG42" s="184" t="b">
        <f t="shared" si="23"/>
        <v>0</v>
      </c>
      <c r="BH42" s="184" t="b">
        <f t="shared" si="24"/>
        <v>0</v>
      </c>
      <c r="BI42" s="184" t="b">
        <f t="shared" si="25"/>
        <v>0</v>
      </c>
      <c r="BJ42" s="184" t="b">
        <f t="shared" si="26"/>
        <v>0</v>
      </c>
      <c r="BK42" s="184" t="b">
        <f t="shared" si="27"/>
        <v>0</v>
      </c>
      <c r="BL42" s="184" t="b">
        <f t="shared" si="28"/>
        <v>0</v>
      </c>
      <c r="BM42" s="184" t="b">
        <f t="shared" si="29"/>
        <v>0</v>
      </c>
      <c r="BN42" s="184" t="b">
        <f t="shared" si="30"/>
        <v>0</v>
      </c>
      <c r="BO42" s="184" t="b">
        <f t="shared" si="31"/>
        <v>0</v>
      </c>
      <c r="BP42" s="184" t="b">
        <f t="shared" si="32"/>
        <v>0</v>
      </c>
      <c r="BQ42" s="184" t="b">
        <f t="shared" si="33"/>
        <v>0</v>
      </c>
      <c r="BR42" s="184" t="b">
        <f t="shared" si="34"/>
        <v>0</v>
      </c>
      <c r="BS42" s="184" t="b">
        <f t="shared" si="35"/>
        <v>0</v>
      </c>
      <c r="BT42" s="184" t="b">
        <f t="shared" si="36"/>
        <v>0</v>
      </c>
      <c r="BU42" s="184" t="b">
        <f t="shared" si="37"/>
        <v>0</v>
      </c>
      <c r="BV42" s="184" t="b">
        <f t="shared" si="38"/>
        <v>0</v>
      </c>
      <c r="BW42" s="184" t="b">
        <f t="shared" si="39"/>
        <v>0</v>
      </c>
      <c r="BX42" s="184" t="b">
        <f t="shared" si="40"/>
        <v>0</v>
      </c>
      <c r="BY42" s="184" t="b">
        <f t="shared" si="41"/>
        <v>0</v>
      </c>
      <c r="BZ42" s="184" t="b">
        <f t="shared" si="42"/>
        <v>0</v>
      </c>
      <c r="CA42" s="184" t="b">
        <f t="shared" si="43"/>
        <v>0</v>
      </c>
      <c r="CB42" s="184" t="b">
        <f t="shared" si="44"/>
        <v>0</v>
      </c>
      <c r="CC42" s="184" t="b">
        <f t="shared" si="45"/>
        <v>0</v>
      </c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</row>
    <row r="43" spans="1:103" s="185" customFormat="1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 t="str">
        <f t="shared" si="46"/>
        <v/>
      </c>
      <c r="K43" s="171"/>
      <c r="L43" s="171"/>
      <c r="M43" s="171"/>
      <c r="N43" s="171" t="str">
        <f t="shared" si="47"/>
        <v/>
      </c>
      <c r="O43" s="171"/>
      <c r="P43" s="171"/>
      <c r="Q43" s="172"/>
      <c r="R43" s="173"/>
      <c r="S43" s="173"/>
      <c r="T43" s="173"/>
      <c r="U43" s="174" t="str">
        <f t="shared" si="0"/>
        <v/>
      </c>
      <c r="V43" s="175" t="str">
        <f t="shared" si="1"/>
        <v/>
      </c>
      <c r="W43" s="176" t="str">
        <f t="shared" si="2"/>
        <v/>
      </c>
      <c r="X43" s="173"/>
      <c r="Y43" s="172"/>
      <c r="Z43" s="177"/>
      <c r="AA43" s="177"/>
      <c r="AB43" s="178" t="str">
        <f t="shared" si="3"/>
        <v/>
      </c>
      <c r="AC43" s="177"/>
      <c r="AD43" s="172"/>
      <c r="AE43" s="172"/>
      <c r="AF43" s="173"/>
      <c r="AG43" s="171"/>
      <c r="AH43" s="171"/>
      <c r="AI43" s="171"/>
      <c r="AJ43" s="171" t="str">
        <f t="shared" si="48"/>
        <v/>
      </c>
      <c r="AK43" s="171" t="str">
        <f t="shared" si="49"/>
        <v/>
      </c>
      <c r="AL43" s="183"/>
      <c r="AM43" s="183"/>
      <c r="AN43" s="184" t="b">
        <f t="shared" si="4"/>
        <v>0</v>
      </c>
      <c r="AO43" s="184" t="b">
        <f t="shared" si="5"/>
        <v>0</v>
      </c>
      <c r="AP43" s="184" t="b">
        <f t="shared" si="6"/>
        <v>0</v>
      </c>
      <c r="AQ43" s="184" t="b">
        <f t="shared" si="7"/>
        <v>0</v>
      </c>
      <c r="AR43" s="184" t="b">
        <f t="shared" si="8"/>
        <v>0</v>
      </c>
      <c r="AS43" s="184" t="b">
        <f t="shared" si="9"/>
        <v>0</v>
      </c>
      <c r="AT43" s="184" t="b">
        <f t="shared" si="10"/>
        <v>0</v>
      </c>
      <c r="AU43" s="184" t="b">
        <f t="shared" si="11"/>
        <v>0</v>
      </c>
      <c r="AV43" s="184" t="b">
        <f t="shared" si="12"/>
        <v>0</v>
      </c>
      <c r="AW43" s="184" t="b">
        <f t="shared" si="13"/>
        <v>0</v>
      </c>
      <c r="AX43" s="184" t="b">
        <f t="shared" si="14"/>
        <v>0</v>
      </c>
      <c r="AY43" s="184" t="b">
        <f t="shared" si="15"/>
        <v>0</v>
      </c>
      <c r="AZ43" s="184" t="b">
        <f t="shared" si="16"/>
        <v>0</v>
      </c>
      <c r="BA43" s="184" t="b">
        <f t="shared" si="17"/>
        <v>0</v>
      </c>
      <c r="BB43" s="184" t="b">
        <f t="shared" si="18"/>
        <v>0</v>
      </c>
      <c r="BC43" s="184" t="b">
        <f t="shared" si="19"/>
        <v>0</v>
      </c>
      <c r="BD43" s="184" t="b">
        <f t="shared" si="20"/>
        <v>0</v>
      </c>
      <c r="BE43" s="184" t="b">
        <f t="shared" si="21"/>
        <v>0</v>
      </c>
      <c r="BF43" s="184" t="b">
        <f t="shared" si="22"/>
        <v>0</v>
      </c>
      <c r="BG43" s="184" t="b">
        <f t="shared" si="23"/>
        <v>0</v>
      </c>
      <c r="BH43" s="184" t="b">
        <f t="shared" si="24"/>
        <v>0</v>
      </c>
      <c r="BI43" s="184" t="b">
        <f t="shared" si="25"/>
        <v>0</v>
      </c>
      <c r="BJ43" s="184" t="b">
        <f t="shared" si="26"/>
        <v>0</v>
      </c>
      <c r="BK43" s="184" t="b">
        <f t="shared" si="27"/>
        <v>0</v>
      </c>
      <c r="BL43" s="184" t="b">
        <f t="shared" si="28"/>
        <v>0</v>
      </c>
      <c r="BM43" s="184" t="b">
        <f t="shared" si="29"/>
        <v>0</v>
      </c>
      <c r="BN43" s="184" t="b">
        <f t="shared" si="30"/>
        <v>0</v>
      </c>
      <c r="BO43" s="184" t="b">
        <f t="shared" si="31"/>
        <v>0</v>
      </c>
      <c r="BP43" s="184" t="b">
        <f t="shared" si="32"/>
        <v>0</v>
      </c>
      <c r="BQ43" s="184" t="b">
        <f t="shared" si="33"/>
        <v>0</v>
      </c>
      <c r="BR43" s="184" t="b">
        <f t="shared" si="34"/>
        <v>0</v>
      </c>
      <c r="BS43" s="184" t="b">
        <f t="shared" si="35"/>
        <v>0</v>
      </c>
      <c r="BT43" s="184" t="b">
        <f t="shared" si="36"/>
        <v>0</v>
      </c>
      <c r="BU43" s="184" t="b">
        <f t="shared" si="37"/>
        <v>0</v>
      </c>
      <c r="BV43" s="184" t="b">
        <f t="shared" si="38"/>
        <v>0</v>
      </c>
      <c r="BW43" s="184" t="b">
        <f t="shared" si="39"/>
        <v>0</v>
      </c>
      <c r="BX43" s="184" t="b">
        <f t="shared" si="40"/>
        <v>0</v>
      </c>
      <c r="BY43" s="184" t="b">
        <f t="shared" si="41"/>
        <v>0</v>
      </c>
      <c r="BZ43" s="184" t="b">
        <f t="shared" si="42"/>
        <v>0</v>
      </c>
      <c r="CA43" s="184" t="b">
        <f t="shared" si="43"/>
        <v>0</v>
      </c>
      <c r="CB43" s="184" t="b">
        <f t="shared" si="44"/>
        <v>0</v>
      </c>
      <c r="CC43" s="184" t="b">
        <f t="shared" si="45"/>
        <v>0</v>
      </c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</row>
    <row r="44" spans="1:103" s="185" customFormat="1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 t="str">
        <f t="shared" si="46"/>
        <v/>
      </c>
      <c r="K44" s="171"/>
      <c r="L44" s="171"/>
      <c r="M44" s="171"/>
      <c r="N44" s="171" t="str">
        <f t="shared" si="47"/>
        <v/>
      </c>
      <c r="O44" s="171"/>
      <c r="P44" s="171"/>
      <c r="Q44" s="172"/>
      <c r="R44" s="173"/>
      <c r="S44" s="173"/>
      <c r="T44" s="173"/>
      <c r="U44" s="174" t="str">
        <f t="shared" si="0"/>
        <v/>
      </c>
      <c r="V44" s="175" t="str">
        <f t="shared" si="1"/>
        <v/>
      </c>
      <c r="W44" s="176" t="str">
        <f t="shared" si="2"/>
        <v/>
      </c>
      <c r="X44" s="173"/>
      <c r="Y44" s="172"/>
      <c r="Z44" s="177"/>
      <c r="AA44" s="177"/>
      <c r="AB44" s="178" t="str">
        <f t="shared" si="3"/>
        <v/>
      </c>
      <c r="AC44" s="177"/>
      <c r="AD44" s="172"/>
      <c r="AE44" s="172"/>
      <c r="AF44" s="173"/>
      <c r="AG44" s="171"/>
      <c r="AH44" s="171"/>
      <c r="AI44" s="171"/>
      <c r="AJ44" s="171" t="str">
        <f t="shared" si="48"/>
        <v/>
      </c>
      <c r="AK44" s="171" t="str">
        <f t="shared" si="49"/>
        <v/>
      </c>
      <c r="AL44" s="183"/>
      <c r="AM44" s="183"/>
      <c r="AN44" s="184" t="b">
        <f t="shared" si="4"/>
        <v>0</v>
      </c>
      <c r="AO44" s="184" t="b">
        <f t="shared" si="5"/>
        <v>0</v>
      </c>
      <c r="AP44" s="184" t="b">
        <f t="shared" si="6"/>
        <v>0</v>
      </c>
      <c r="AQ44" s="184" t="b">
        <f t="shared" si="7"/>
        <v>0</v>
      </c>
      <c r="AR44" s="184" t="b">
        <f t="shared" si="8"/>
        <v>0</v>
      </c>
      <c r="AS44" s="184" t="b">
        <f t="shared" si="9"/>
        <v>0</v>
      </c>
      <c r="AT44" s="184" t="b">
        <f t="shared" si="10"/>
        <v>0</v>
      </c>
      <c r="AU44" s="184" t="b">
        <f t="shared" si="11"/>
        <v>0</v>
      </c>
      <c r="AV44" s="184" t="b">
        <f t="shared" si="12"/>
        <v>0</v>
      </c>
      <c r="AW44" s="184" t="b">
        <f t="shared" si="13"/>
        <v>0</v>
      </c>
      <c r="AX44" s="184" t="b">
        <f t="shared" si="14"/>
        <v>0</v>
      </c>
      <c r="AY44" s="184" t="b">
        <f t="shared" si="15"/>
        <v>0</v>
      </c>
      <c r="AZ44" s="184" t="b">
        <f t="shared" si="16"/>
        <v>0</v>
      </c>
      <c r="BA44" s="184" t="b">
        <f t="shared" si="17"/>
        <v>0</v>
      </c>
      <c r="BB44" s="184" t="b">
        <f t="shared" si="18"/>
        <v>0</v>
      </c>
      <c r="BC44" s="184" t="b">
        <f t="shared" si="19"/>
        <v>0</v>
      </c>
      <c r="BD44" s="184" t="b">
        <f t="shared" si="20"/>
        <v>0</v>
      </c>
      <c r="BE44" s="184" t="b">
        <f t="shared" si="21"/>
        <v>0</v>
      </c>
      <c r="BF44" s="184" t="b">
        <f t="shared" si="22"/>
        <v>0</v>
      </c>
      <c r="BG44" s="184" t="b">
        <f t="shared" si="23"/>
        <v>0</v>
      </c>
      <c r="BH44" s="184" t="b">
        <f t="shared" si="24"/>
        <v>0</v>
      </c>
      <c r="BI44" s="184" t="b">
        <f t="shared" si="25"/>
        <v>0</v>
      </c>
      <c r="BJ44" s="184" t="b">
        <f t="shared" si="26"/>
        <v>0</v>
      </c>
      <c r="BK44" s="184" t="b">
        <f t="shared" si="27"/>
        <v>0</v>
      </c>
      <c r="BL44" s="184" t="b">
        <f t="shared" si="28"/>
        <v>0</v>
      </c>
      <c r="BM44" s="184" t="b">
        <f t="shared" si="29"/>
        <v>0</v>
      </c>
      <c r="BN44" s="184" t="b">
        <f t="shared" si="30"/>
        <v>0</v>
      </c>
      <c r="BO44" s="184" t="b">
        <f t="shared" si="31"/>
        <v>0</v>
      </c>
      <c r="BP44" s="184" t="b">
        <f t="shared" si="32"/>
        <v>0</v>
      </c>
      <c r="BQ44" s="184" t="b">
        <f t="shared" si="33"/>
        <v>0</v>
      </c>
      <c r="BR44" s="184" t="b">
        <f t="shared" si="34"/>
        <v>0</v>
      </c>
      <c r="BS44" s="184" t="b">
        <f t="shared" si="35"/>
        <v>0</v>
      </c>
      <c r="BT44" s="184" t="b">
        <f t="shared" si="36"/>
        <v>0</v>
      </c>
      <c r="BU44" s="184" t="b">
        <f t="shared" si="37"/>
        <v>0</v>
      </c>
      <c r="BV44" s="184" t="b">
        <f t="shared" si="38"/>
        <v>0</v>
      </c>
      <c r="BW44" s="184" t="b">
        <f t="shared" si="39"/>
        <v>0</v>
      </c>
      <c r="BX44" s="184" t="b">
        <f t="shared" si="40"/>
        <v>0</v>
      </c>
      <c r="BY44" s="184" t="b">
        <f t="shared" si="41"/>
        <v>0</v>
      </c>
      <c r="BZ44" s="184" t="b">
        <f t="shared" si="42"/>
        <v>0</v>
      </c>
      <c r="CA44" s="184" t="b">
        <f t="shared" si="43"/>
        <v>0</v>
      </c>
      <c r="CB44" s="184" t="b">
        <f t="shared" si="44"/>
        <v>0</v>
      </c>
      <c r="CC44" s="184" t="b">
        <f t="shared" si="45"/>
        <v>0</v>
      </c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</row>
    <row r="45" spans="1:103" s="185" customFormat="1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 t="str">
        <f t="shared" si="46"/>
        <v/>
      </c>
      <c r="K45" s="171"/>
      <c r="L45" s="171"/>
      <c r="M45" s="171"/>
      <c r="N45" s="171" t="str">
        <f t="shared" si="47"/>
        <v/>
      </c>
      <c r="O45" s="171"/>
      <c r="P45" s="171"/>
      <c r="Q45" s="172"/>
      <c r="R45" s="173"/>
      <c r="S45" s="173"/>
      <c r="T45" s="173"/>
      <c r="U45" s="174" t="str">
        <f t="shared" si="0"/>
        <v/>
      </c>
      <c r="V45" s="175" t="str">
        <f t="shared" si="1"/>
        <v/>
      </c>
      <c r="W45" s="176" t="str">
        <f t="shared" si="2"/>
        <v/>
      </c>
      <c r="X45" s="173"/>
      <c r="Y45" s="172"/>
      <c r="Z45" s="177"/>
      <c r="AA45" s="177"/>
      <c r="AB45" s="178" t="str">
        <f t="shared" si="3"/>
        <v/>
      </c>
      <c r="AC45" s="177"/>
      <c r="AD45" s="172"/>
      <c r="AE45" s="172"/>
      <c r="AF45" s="173"/>
      <c r="AG45" s="171"/>
      <c r="AH45" s="171"/>
      <c r="AI45" s="171"/>
      <c r="AJ45" s="171" t="str">
        <f t="shared" si="48"/>
        <v/>
      </c>
      <c r="AK45" s="171" t="str">
        <f t="shared" si="49"/>
        <v/>
      </c>
      <c r="AL45" s="183"/>
      <c r="AM45" s="183"/>
      <c r="AN45" s="184" t="b">
        <f t="shared" si="4"/>
        <v>0</v>
      </c>
      <c r="AO45" s="184" t="b">
        <f t="shared" si="5"/>
        <v>0</v>
      </c>
      <c r="AP45" s="184" t="b">
        <f t="shared" si="6"/>
        <v>0</v>
      </c>
      <c r="AQ45" s="184" t="b">
        <f t="shared" si="7"/>
        <v>0</v>
      </c>
      <c r="AR45" s="184" t="b">
        <f t="shared" si="8"/>
        <v>0</v>
      </c>
      <c r="AS45" s="184" t="b">
        <f t="shared" si="9"/>
        <v>0</v>
      </c>
      <c r="AT45" s="184" t="b">
        <f t="shared" si="10"/>
        <v>0</v>
      </c>
      <c r="AU45" s="184" t="b">
        <f t="shared" si="11"/>
        <v>0</v>
      </c>
      <c r="AV45" s="184" t="b">
        <f t="shared" si="12"/>
        <v>0</v>
      </c>
      <c r="AW45" s="184" t="b">
        <f t="shared" si="13"/>
        <v>0</v>
      </c>
      <c r="AX45" s="184" t="b">
        <f t="shared" si="14"/>
        <v>0</v>
      </c>
      <c r="AY45" s="184" t="b">
        <f t="shared" si="15"/>
        <v>0</v>
      </c>
      <c r="AZ45" s="184" t="b">
        <f t="shared" si="16"/>
        <v>0</v>
      </c>
      <c r="BA45" s="184" t="b">
        <f t="shared" si="17"/>
        <v>0</v>
      </c>
      <c r="BB45" s="184" t="b">
        <f t="shared" si="18"/>
        <v>0</v>
      </c>
      <c r="BC45" s="184" t="b">
        <f t="shared" si="19"/>
        <v>0</v>
      </c>
      <c r="BD45" s="184" t="b">
        <f t="shared" si="20"/>
        <v>0</v>
      </c>
      <c r="BE45" s="184" t="b">
        <f t="shared" si="21"/>
        <v>0</v>
      </c>
      <c r="BF45" s="184" t="b">
        <f t="shared" si="22"/>
        <v>0</v>
      </c>
      <c r="BG45" s="184" t="b">
        <f t="shared" si="23"/>
        <v>0</v>
      </c>
      <c r="BH45" s="184" t="b">
        <f t="shared" si="24"/>
        <v>0</v>
      </c>
      <c r="BI45" s="184" t="b">
        <f t="shared" si="25"/>
        <v>0</v>
      </c>
      <c r="BJ45" s="184" t="b">
        <f t="shared" si="26"/>
        <v>0</v>
      </c>
      <c r="BK45" s="184" t="b">
        <f t="shared" si="27"/>
        <v>0</v>
      </c>
      <c r="BL45" s="184" t="b">
        <f t="shared" si="28"/>
        <v>0</v>
      </c>
      <c r="BM45" s="184" t="b">
        <f t="shared" si="29"/>
        <v>0</v>
      </c>
      <c r="BN45" s="184" t="b">
        <f t="shared" si="30"/>
        <v>0</v>
      </c>
      <c r="BO45" s="184" t="b">
        <f t="shared" si="31"/>
        <v>0</v>
      </c>
      <c r="BP45" s="184" t="b">
        <f t="shared" si="32"/>
        <v>0</v>
      </c>
      <c r="BQ45" s="184" t="b">
        <f t="shared" si="33"/>
        <v>0</v>
      </c>
      <c r="BR45" s="184" t="b">
        <f t="shared" si="34"/>
        <v>0</v>
      </c>
      <c r="BS45" s="184" t="b">
        <f t="shared" si="35"/>
        <v>0</v>
      </c>
      <c r="BT45" s="184" t="b">
        <f t="shared" si="36"/>
        <v>0</v>
      </c>
      <c r="BU45" s="184" t="b">
        <f t="shared" si="37"/>
        <v>0</v>
      </c>
      <c r="BV45" s="184" t="b">
        <f t="shared" si="38"/>
        <v>0</v>
      </c>
      <c r="BW45" s="184" t="b">
        <f t="shared" si="39"/>
        <v>0</v>
      </c>
      <c r="BX45" s="184" t="b">
        <f t="shared" si="40"/>
        <v>0</v>
      </c>
      <c r="BY45" s="184" t="b">
        <f t="shared" si="41"/>
        <v>0</v>
      </c>
      <c r="BZ45" s="184" t="b">
        <f t="shared" si="42"/>
        <v>0</v>
      </c>
      <c r="CA45" s="184" t="b">
        <f t="shared" si="43"/>
        <v>0</v>
      </c>
      <c r="CB45" s="184" t="b">
        <f t="shared" si="44"/>
        <v>0</v>
      </c>
      <c r="CC45" s="184" t="b">
        <f t="shared" si="45"/>
        <v>0</v>
      </c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</row>
    <row r="46" spans="1:103" s="185" customFormat="1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 t="str">
        <f t="shared" si="46"/>
        <v/>
      </c>
      <c r="K46" s="171"/>
      <c r="L46" s="171"/>
      <c r="M46" s="171"/>
      <c r="N46" s="171" t="str">
        <f t="shared" si="47"/>
        <v/>
      </c>
      <c r="O46" s="171"/>
      <c r="P46" s="171"/>
      <c r="Q46" s="172"/>
      <c r="R46" s="173"/>
      <c r="S46" s="173"/>
      <c r="T46" s="173"/>
      <c r="U46" s="174" t="str">
        <f t="shared" si="0"/>
        <v/>
      </c>
      <c r="V46" s="175" t="str">
        <f t="shared" si="1"/>
        <v/>
      </c>
      <c r="W46" s="176" t="str">
        <f t="shared" si="2"/>
        <v/>
      </c>
      <c r="X46" s="173"/>
      <c r="Y46" s="172"/>
      <c r="Z46" s="177"/>
      <c r="AA46" s="177"/>
      <c r="AB46" s="178" t="str">
        <f t="shared" si="3"/>
        <v/>
      </c>
      <c r="AC46" s="177"/>
      <c r="AD46" s="172"/>
      <c r="AE46" s="172"/>
      <c r="AF46" s="173"/>
      <c r="AG46" s="171"/>
      <c r="AH46" s="171"/>
      <c r="AI46" s="171"/>
      <c r="AJ46" s="171" t="str">
        <f t="shared" si="48"/>
        <v/>
      </c>
      <c r="AK46" s="171" t="str">
        <f t="shared" si="49"/>
        <v/>
      </c>
      <c r="AL46" s="183"/>
      <c r="AM46" s="183"/>
      <c r="AN46" s="184" t="b">
        <f t="shared" si="4"/>
        <v>0</v>
      </c>
      <c r="AO46" s="184" t="b">
        <f t="shared" si="5"/>
        <v>0</v>
      </c>
      <c r="AP46" s="184" t="b">
        <f t="shared" si="6"/>
        <v>0</v>
      </c>
      <c r="AQ46" s="184" t="b">
        <f t="shared" si="7"/>
        <v>0</v>
      </c>
      <c r="AR46" s="184" t="b">
        <f t="shared" si="8"/>
        <v>0</v>
      </c>
      <c r="AS46" s="184" t="b">
        <f t="shared" si="9"/>
        <v>0</v>
      </c>
      <c r="AT46" s="184" t="b">
        <f t="shared" si="10"/>
        <v>0</v>
      </c>
      <c r="AU46" s="184" t="b">
        <f t="shared" si="11"/>
        <v>0</v>
      </c>
      <c r="AV46" s="184" t="b">
        <f t="shared" si="12"/>
        <v>0</v>
      </c>
      <c r="AW46" s="184" t="b">
        <f t="shared" si="13"/>
        <v>0</v>
      </c>
      <c r="AX46" s="184" t="b">
        <f t="shared" si="14"/>
        <v>0</v>
      </c>
      <c r="AY46" s="184" t="b">
        <f t="shared" si="15"/>
        <v>0</v>
      </c>
      <c r="AZ46" s="184" t="b">
        <f t="shared" si="16"/>
        <v>0</v>
      </c>
      <c r="BA46" s="184" t="b">
        <f t="shared" si="17"/>
        <v>0</v>
      </c>
      <c r="BB46" s="184" t="b">
        <f t="shared" si="18"/>
        <v>0</v>
      </c>
      <c r="BC46" s="184" t="b">
        <f t="shared" si="19"/>
        <v>0</v>
      </c>
      <c r="BD46" s="184" t="b">
        <f t="shared" si="20"/>
        <v>0</v>
      </c>
      <c r="BE46" s="184" t="b">
        <f t="shared" si="21"/>
        <v>0</v>
      </c>
      <c r="BF46" s="184" t="b">
        <f t="shared" si="22"/>
        <v>0</v>
      </c>
      <c r="BG46" s="184" t="b">
        <f t="shared" si="23"/>
        <v>0</v>
      </c>
      <c r="BH46" s="184" t="b">
        <f t="shared" si="24"/>
        <v>0</v>
      </c>
      <c r="BI46" s="184" t="b">
        <f t="shared" si="25"/>
        <v>0</v>
      </c>
      <c r="BJ46" s="184" t="b">
        <f t="shared" si="26"/>
        <v>0</v>
      </c>
      <c r="BK46" s="184" t="b">
        <f t="shared" si="27"/>
        <v>0</v>
      </c>
      <c r="BL46" s="184" t="b">
        <f t="shared" si="28"/>
        <v>0</v>
      </c>
      <c r="BM46" s="184" t="b">
        <f t="shared" si="29"/>
        <v>0</v>
      </c>
      <c r="BN46" s="184" t="b">
        <f t="shared" si="30"/>
        <v>0</v>
      </c>
      <c r="BO46" s="184" t="b">
        <f t="shared" si="31"/>
        <v>0</v>
      </c>
      <c r="BP46" s="184" t="b">
        <f t="shared" si="32"/>
        <v>0</v>
      </c>
      <c r="BQ46" s="184" t="b">
        <f t="shared" si="33"/>
        <v>0</v>
      </c>
      <c r="BR46" s="184" t="b">
        <f t="shared" si="34"/>
        <v>0</v>
      </c>
      <c r="BS46" s="184" t="b">
        <f t="shared" si="35"/>
        <v>0</v>
      </c>
      <c r="BT46" s="184" t="b">
        <f t="shared" si="36"/>
        <v>0</v>
      </c>
      <c r="BU46" s="184" t="b">
        <f t="shared" si="37"/>
        <v>0</v>
      </c>
      <c r="BV46" s="184" t="b">
        <f t="shared" si="38"/>
        <v>0</v>
      </c>
      <c r="BW46" s="184" t="b">
        <f t="shared" si="39"/>
        <v>0</v>
      </c>
      <c r="BX46" s="184" t="b">
        <f t="shared" si="40"/>
        <v>0</v>
      </c>
      <c r="BY46" s="184" t="b">
        <f t="shared" si="41"/>
        <v>0</v>
      </c>
      <c r="BZ46" s="184" t="b">
        <f t="shared" si="42"/>
        <v>0</v>
      </c>
      <c r="CA46" s="184" t="b">
        <f t="shared" si="43"/>
        <v>0</v>
      </c>
      <c r="CB46" s="184" t="b">
        <f t="shared" si="44"/>
        <v>0</v>
      </c>
      <c r="CC46" s="184" t="b">
        <f t="shared" si="45"/>
        <v>0</v>
      </c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</row>
    <row r="47" spans="1:103" s="185" customFormat="1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 t="str">
        <f t="shared" si="46"/>
        <v/>
      </c>
      <c r="K47" s="171"/>
      <c r="L47" s="171"/>
      <c r="M47" s="171"/>
      <c r="N47" s="171" t="str">
        <f t="shared" si="47"/>
        <v/>
      </c>
      <c r="O47" s="171"/>
      <c r="P47" s="171"/>
      <c r="Q47" s="172"/>
      <c r="R47" s="173"/>
      <c r="S47" s="173"/>
      <c r="T47" s="173"/>
      <c r="U47" s="174" t="str">
        <f t="shared" si="0"/>
        <v/>
      </c>
      <c r="V47" s="175" t="str">
        <f t="shared" si="1"/>
        <v/>
      </c>
      <c r="W47" s="176" t="str">
        <f t="shared" si="2"/>
        <v/>
      </c>
      <c r="X47" s="173"/>
      <c r="Y47" s="172"/>
      <c r="Z47" s="177"/>
      <c r="AA47" s="177"/>
      <c r="AB47" s="178" t="str">
        <f t="shared" si="3"/>
        <v/>
      </c>
      <c r="AC47" s="177"/>
      <c r="AD47" s="172"/>
      <c r="AE47" s="172"/>
      <c r="AF47" s="173"/>
      <c r="AG47" s="171"/>
      <c r="AH47" s="171"/>
      <c r="AI47" s="171"/>
      <c r="AJ47" s="171" t="str">
        <f t="shared" si="48"/>
        <v/>
      </c>
      <c r="AK47" s="171" t="str">
        <f t="shared" si="49"/>
        <v/>
      </c>
      <c r="AL47" s="183"/>
      <c r="AM47" s="183"/>
      <c r="AN47" s="184" t="b">
        <f t="shared" si="4"/>
        <v>0</v>
      </c>
      <c r="AO47" s="184" t="b">
        <f t="shared" si="5"/>
        <v>0</v>
      </c>
      <c r="AP47" s="184" t="b">
        <f t="shared" si="6"/>
        <v>0</v>
      </c>
      <c r="AQ47" s="184" t="b">
        <f t="shared" si="7"/>
        <v>0</v>
      </c>
      <c r="AR47" s="184" t="b">
        <f t="shared" si="8"/>
        <v>0</v>
      </c>
      <c r="AS47" s="184" t="b">
        <f t="shared" si="9"/>
        <v>0</v>
      </c>
      <c r="AT47" s="184" t="b">
        <f t="shared" si="10"/>
        <v>0</v>
      </c>
      <c r="AU47" s="184" t="b">
        <f t="shared" si="11"/>
        <v>0</v>
      </c>
      <c r="AV47" s="184" t="b">
        <f t="shared" si="12"/>
        <v>0</v>
      </c>
      <c r="AW47" s="184" t="b">
        <f t="shared" si="13"/>
        <v>0</v>
      </c>
      <c r="AX47" s="184" t="b">
        <f t="shared" si="14"/>
        <v>0</v>
      </c>
      <c r="AY47" s="184" t="b">
        <f t="shared" si="15"/>
        <v>0</v>
      </c>
      <c r="AZ47" s="184" t="b">
        <f t="shared" si="16"/>
        <v>0</v>
      </c>
      <c r="BA47" s="184" t="b">
        <f t="shared" si="17"/>
        <v>0</v>
      </c>
      <c r="BB47" s="184" t="b">
        <f t="shared" si="18"/>
        <v>0</v>
      </c>
      <c r="BC47" s="184" t="b">
        <f t="shared" si="19"/>
        <v>0</v>
      </c>
      <c r="BD47" s="184" t="b">
        <f t="shared" si="20"/>
        <v>0</v>
      </c>
      <c r="BE47" s="184" t="b">
        <f t="shared" si="21"/>
        <v>0</v>
      </c>
      <c r="BF47" s="184" t="b">
        <f t="shared" si="22"/>
        <v>0</v>
      </c>
      <c r="BG47" s="184" t="b">
        <f t="shared" si="23"/>
        <v>0</v>
      </c>
      <c r="BH47" s="184" t="b">
        <f t="shared" si="24"/>
        <v>0</v>
      </c>
      <c r="BI47" s="184" t="b">
        <f t="shared" si="25"/>
        <v>0</v>
      </c>
      <c r="BJ47" s="184" t="b">
        <f t="shared" si="26"/>
        <v>0</v>
      </c>
      <c r="BK47" s="184" t="b">
        <f t="shared" si="27"/>
        <v>0</v>
      </c>
      <c r="BL47" s="184" t="b">
        <f t="shared" si="28"/>
        <v>0</v>
      </c>
      <c r="BM47" s="184" t="b">
        <f t="shared" si="29"/>
        <v>0</v>
      </c>
      <c r="BN47" s="184" t="b">
        <f t="shared" si="30"/>
        <v>0</v>
      </c>
      <c r="BO47" s="184" t="b">
        <f t="shared" si="31"/>
        <v>0</v>
      </c>
      <c r="BP47" s="184" t="b">
        <f t="shared" si="32"/>
        <v>0</v>
      </c>
      <c r="BQ47" s="184" t="b">
        <f t="shared" si="33"/>
        <v>0</v>
      </c>
      <c r="BR47" s="184" t="b">
        <f t="shared" si="34"/>
        <v>0</v>
      </c>
      <c r="BS47" s="184" t="b">
        <f t="shared" si="35"/>
        <v>0</v>
      </c>
      <c r="BT47" s="184" t="b">
        <f t="shared" si="36"/>
        <v>0</v>
      </c>
      <c r="BU47" s="184" t="b">
        <f t="shared" si="37"/>
        <v>0</v>
      </c>
      <c r="BV47" s="184" t="b">
        <f t="shared" si="38"/>
        <v>0</v>
      </c>
      <c r="BW47" s="184" t="b">
        <f t="shared" si="39"/>
        <v>0</v>
      </c>
      <c r="BX47" s="184" t="b">
        <f t="shared" si="40"/>
        <v>0</v>
      </c>
      <c r="BY47" s="184" t="b">
        <f t="shared" si="41"/>
        <v>0</v>
      </c>
      <c r="BZ47" s="184" t="b">
        <f t="shared" si="42"/>
        <v>0</v>
      </c>
      <c r="CA47" s="184" t="b">
        <f t="shared" si="43"/>
        <v>0</v>
      </c>
      <c r="CB47" s="184" t="b">
        <f t="shared" si="44"/>
        <v>0</v>
      </c>
      <c r="CC47" s="184" t="b">
        <f t="shared" si="45"/>
        <v>0</v>
      </c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</row>
    <row r="48" spans="1:103" s="185" customFormat="1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 t="str">
        <f t="shared" si="46"/>
        <v/>
      </c>
      <c r="K48" s="171"/>
      <c r="L48" s="171"/>
      <c r="M48" s="171"/>
      <c r="N48" s="171" t="str">
        <f t="shared" si="47"/>
        <v/>
      </c>
      <c r="O48" s="171"/>
      <c r="P48" s="171"/>
      <c r="Q48" s="172"/>
      <c r="R48" s="173"/>
      <c r="S48" s="173"/>
      <c r="T48" s="173"/>
      <c r="U48" s="174" t="str">
        <f t="shared" si="0"/>
        <v/>
      </c>
      <c r="V48" s="175" t="str">
        <f t="shared" si="1"/>
        <v/>
      </c>
      <c r="W48" s="176" t="str">
        <f t="shared" si="2"/>
        <v/>
      </c>
      <c r="X48" s="173"/>
      <c r="Y48" s="172"/>
      <c r="Z48" s="177"/>
      <c r="AA48" s="177"/>
      <c r="AB48" s="178" t="str">
        <f t="shared" si="3"/>
        <v/>
      </c>
      <c r="AC48" s="177"/>
      <c r="AD48" s="172"/>
      <c r="AE48" s="172"/>
      <c r="AF48" s="173"/>
      <c r="AG48" s="171"/>
      <c r="AH48" s="171"/>
      <c r="AI48" s="171"/>
      <c r="AJ48" s="171" t="str">
        <f t="shared" si="48"/>
        <v/>
      </c>
      <c r="AK48" s="171" t="str">
        <f t="shared" si="49"/>
        <v/>
      </c>
      <c r="AL48" s="183"/>
      <c r="AM48" s="183"/>
      <c r="AN48" s="184" t="b">
        <f t="shared" si="4"/>
        <v>0</v>
      </c>
      <c r="AO48" s="184" t="b">
        <f t="shared" si="5"/>
        <v>0</v>
      </c>
      <c r="AP48" s="184" t="b">
        <f t="shared" si="6"/>
        <v>0</v>
      </c>
      <c r="AQ48" s="184" t="b">
        <f t="shared" si="7"/>
        <v>0</v>
      </c>
      <c r="AR48" s="184" t="b">
        <f t="shared" si="8"/>
        <v>0</v>
      </c>
      <c r="AS48" s="184" t="b">
        <f t="shared" si="9"/>
        <v>0</v>
      </c>
      <c r="AT48" s="184" t="b">
        <f t="shared" si="10"/>
        <v>0</v>
      </c>
      <c r="AU48" s="184" t="b">
        <f t="shared" si="11"/>
        <v>0</v>
      </c>
      <c r="AV48" s="184" t="b">
        <f t="shared" si="12"/>
        <v>0</v>
      </c>
      <c r="AW48" s="184" t="b">
        <f t="shared" si="13"/>
        <v>0</v>
      </c>
      <c r="AX48" s="184" t="b">
        <f t="shared" si="14"/>
        <v>0</v>
      </c>
      <c r="AY48" s="184" t="b">
        <f t="shared" si="15"/>
        <v>0</v>
      </c>
      <c r="AZ48" s="184" t="b">
        <f t="shared" si="16"/>
        <v>0</v>
      </c>
      <c r="BA48" s="184" t="b">
        <f t="shared" si="17"/>
        <v>0</v>
      </c>
      <c r="BB48" s="184" t="b">
        <f t="shared" si="18"/>
        <v>0</v>
      </c>
      <c r="BC48" s="184" t="b">
        <f t="shared" si="19"/>
        <v>0</v>
      </c>
      <c r="BD48" s="184" t="b">
        <f t="shared" si="20"/>
        <v>0</v>
      </c>
      <c r="BE48" s="184" t="b">
        <f t="shared" si="21"/>
        <v>0</v>
      </c>
      <c r="BF48" s="184" t="b">
        <f t="shared" si="22"/>
        <v>0</v>
      </c>
      <c r="BG48" s="184" t="b">
        <f t="shared" si="23"/>
        <v>0</v>
      </c>
      <c r="BH48" s="184" t="b">
        <f t="shared" si="24"/>
        <v>0</v>
      </c>
      <c r="BI48" s="184" t="b">
        <f t="shared" si="25"/>
        <v>0</v>
      </c>
      <c r="BJ48" s="184" t="b">
        <f t="shared" si="26"/>
        <v>0</v>
      </c>
      <c r="BK48" s="184" t="b">
        <f t="shared" si="27"/>
        <v>0</v>
      </c>
      <c r="BL48" s="184" t="b">
        <f t="shared" si="28"/>
        <v>0</v>
      </c>
      <c r="BM48" s="184" t="b">
        <f t="shared" si="29"/>
        <v>0</v>
      </c>
      <c r="BN48" s="184" t="b">
        <f t="shared" si="30"/>
        <v>0</v>
      </c>
      <c r="BO48" s="184" t="b">
        <f t="shared" si="31"/>
        <v>0</v>
      </c>
      <c r="BP48" s="184" t="b">
        <f t="shared" si="32"/>
        <v>0</v>
      </c>
      <c r="BQ48" s="184" t="b">
        <f t="shared" si="33"/>
        <v>0</v>
      </c>
      <c r="BR48" s="184" t="b">
        <f t="shared" si="34"/>
        <v>0</v>
      </c>
      <c r="BS48" s="184" t="b">
        <f t="shared" si="35"/>
        <v>0</v>
      </c>
      <c r="BT48" s="184" t="b">
        <f t="shared" si="36"/>
        <v>0</v>
      </c>
      <c r="BU48" s="184" t="b">
        <f t="shared" si="37"/>
        <v>0</v>
      </c>
      <c r="BV48" s="184" t="b">
        <f t="shared" si="38"/>
        <v>0</v>
      </c>
      <c r="BW48" s="184" t="b">
        <f t="shared" si="39"/>
        <v>0</v>
      </c>
      <c r="BX48" s="184" t="b">
        <f t="shared" si="40"/>
        <v>0</v>
      </c>
      <c r="BY48" s="184" t="b">
        <f t="shared" si="41"/>
        <v>0</v>
      </c>
      <c r="BZ48" s="184" t="b">
        <f t="shared" si="42"/>
        <v>0</v>
      </c>
      <c r="CA48" s="184" t="b">
        <f t="shared" si="43"/>
        <v>0</v>
      </c>
      <c r="CB48" s="184" t="b">
        <f t="shared" si="44"/>
        <v>0</v>
      </c>
      <c r="CC48" s="184" t="b">
        <f t="shared" si="45"/>
        <v>0</v>
      </c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</row>
    <row r="49" spans="1:103" s="185" customFormat="1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 t="str">
        <f t="shared" si="46"/>
        <v/>
      </c>
      <c r="K49" s="171"/>
      <c r="L49" s="171"/>
      <c r="M49" s="171"/>
      <c r="N49" s="171" t="str">
        <f t="shared" si="47"/>
        <v/>
      </c>
      <c r="O49" s="171"/>
      <c r="P49" s="171"/>
      <c r="Q49" s="172"/>
      <c r="R49" s="173"/>
      <c r="S49" s="173"/>
      <c r="T49" s="173"/>
      <c r="U49" s="174" t="str">
        <f t="shared" si="0"/>
        <v/>
      </c>
      <c r="V49" s="175" t="str">
        <f t="shared" si="1"/>
        <v/>
      </c>
      <c r="W49" s="176" t="str">
        <f t="shared" si="2"/>
        <v/>
      </c>
      <c r="X49" s="173"/>
      <c r="Y49" s="172"/>
      <c r="Z49" s="177"/>
      <c r="AA49" s="177"/>
      <c r="AB49" s="178" t="str">
        <f t="shared" si="3"/>
        <v/>
      </c>
      <c r="AC49" s="177"/>
      <c r="AD49" s="172"/>
      <c r="AE49" s="172"/>
      <c r="AF49" s="173"/>
      <c r="AG49" s="171"/>
      <c r="AH49" s="171"/>
      <c r="AI49" s="171"/>
      <c r="AJ49" s="171" t="str">
        <f t="shared" si="48"/>
        <v/>
      </c>
      <c r="AK49" s="171" t="str">
        <f t="shared" si="49"/>
        <v/>
      </c>
      <c r="AL49" s="183"/>
      <c r="AM49" s="183"/>
      <c r="AN49" s="184" t="b">
        <f t="shared" si="4"/>
        <v>0</v>
      </c>
      <c r="AO49" s="184" t="b">
        <f t="shared" si="5"/>
        <v>0</v>
      </c>
      <c r="AP49" s="184" t="b">
        <f t="shared" si="6"/>
        <v>0</v>
      </c>
      <c r="AQ49" s="184" t="b">
        <f t="shared" si="7"/>
        <v>0</v>
      </c>
      <c r="AR49" s="184" t="b">
        <f t="shared" si="8"/>
        <v>0</v>
      </c>
      <c r="AS49" s="184" t="b">
        <f t="shared" si="9"/>
        <v>0</v>
      </c>
      <c r="AT49" s="184" t="b">
        <f t="shared" si="10"/>
        <v>0</v>
      </c>
      <c r="AU49" s="184" t="b">
        <f t="shared" si="11"/>
        <v>0</v>
      </c>
      <c r="AV49" s="184" t="b">
        <f t="shared" si="12"/>
        <v>0</v>
      </c>
      <c r="AW49" s="184" t="b">
        <f t="shared" si="13"/>
        <v>0</v>
      </c>
      <c r="AX49" s="184" t="b">
        <f t="shared" si="14"/>
        <v>0</v>
      </c>
      <c r="AY49" s="184" t="b">
        <f t="shared" si="15"/>
        <v>0</v>
      </c>
      <c r="AZ49" s="184" t="b">
        <f t="shared" si="16"/>
        <v>0</v>
      </c>
      <c r="BA49" s="184" t="b">
        <f t="shared" si="17"/>
        <v>0</v>
      </c>
      <c r="BB49" s="184" t="b">
        <f t="shared" si="18"/>
        <v>0</v>
      </c>
      <c r="BC49" s="184" t="b">
        <f t="shared" si="19"/>
        <v>0</v>
      </c>
      <c r="BD49" s="184" t="b">
        <f t="shared" si="20"/>
        <v>0</v>
      </c>
      <c r="BE49" s="184" t="b">
        <f t="shared" si="21"/>
        <v>0</v>
      </c>
      <c r="BF49" s="184" t="b">
        <f t="shared" si="22"/>
        <v>0</v>
      </c>
      <c r="BG49" s="184" t="b">
        <f t="shared" si="23"/>
        <v>0</v>
      </c>
      <c r="BH49" s="184" t="b">
        <f t="shared" si="24"/>
        <v>0</v>
      </c>
      <c r="BI49" s="184" t="b">
        <f t="shared" si="25"/>
        <v>0</v>
      </c>
      <c r="BJ49" s="184" t="b">
        <f t="shared" si="26"/>
        <v>0</v>
      </c>
      <c r="BK49" s="184" t="b">
        <f t="shared" si="27"/>
        <v>0</v>
      </c>
      <c r="BL49" s="184" t="b">
        <f t="shared" si="28"/>
        <v>0</v>
      </c>
      <c r="BM49" s="184" t="b">
        <f t="shared" si="29"/>
        <v>0</v>
      </c>
      <c r="BN49" s="184" t="b">
        <f t="shared" si="30"/>
        <v>0</v>
      </c>
      <c r="BO49" s="184" t="b">
        <f t="shared" si="31"/>
        <v>0</v>
      </c>
      <c r="BP49" s="184" t="b">
        <f t="shared" si="32"/>
        <v>0</v>
      </c>
      <c r="BQ49" s="184" t="b">
        <f t="shared" si="33"/>
        <v>0</v>
      </c>
      <c r="BR49" s="184" t="b">
        <f t="shared" si="34"/>
        <v>0</v>
      </c>
      <c r="BS49" s="184" t="b">
        <f t="shared" si="35"/>
        <v>0</v>
      </c>
      <c r="BT49" s="184" t="b">
        <f t="shared" si="36"/>
        <v>0</v>
      </c>
      <c r="BU49" s="184" t="b">
        <f t="shared" si="37"/>
        <v>0</v>
      </c>
      <c r="BV49" s="184" t="b">
        <f t="shared" si="38"/>
        <v>0</v>
      </c>
      <c r="BW49" s="184" t="b">
        <f t="shared" si="39"/>
        <v>0</v>
      </c>
      <c r="BX49" s="184" t="b">
        <f t="shared" si="40"/>
        <v>0</v>
      </c>
      <c r="BY49" s="184" t="b">
        <f t="shared" si="41"/>
        <v>0</v>
      </c>
      <c r="BZ49" s="184" t="b">
        <f t="shared" si="42"/>
        <v>0</v>
      </c>
      <c r="CA49" s="184" t="b">
        <f t="shared" si="43"/>
        <v>0</v>
      </c>
      <c r="CB49" s="184" t="b">
        <f t="shared" si="44"/>
        <v>0</v>
      </c>
      <c r="CC49" s="184" t="b">
        <f t="shared" si="45"/>
        <v>0</v>
      </c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</row>
    <row r="50" spans="1:103" s="185" customFormat="1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 t="str">
        <f t="shared" si="46"/>
        <v/>
      </c>
      <c r="K50" s="171"/>
      <c r="L50" s="171"/>
      <c r="M50" s="171"/>
      <c r="N50" s="171" t="str">
        <f t="shared" si="47"/>
        <v/>
      </c>
      <c r="O50" s="171"/>
      <c r="P50" s="171"/>
      <c r="Q50" s="172"/>
      <c r="R50" s="173"/>
      <c r="S50" s="173"/>
      <c r="T50" s="173"/>
      <c r="U50" s="174" t="str">
        <f t="shared" si="0"/>
        <v/>
      </c>
      <c r="V50" s="175" t="str">
        <f t="shared" si="1"/>
        <v/>
      </c>
      <c r="W50" s="176" t="str">
        <f t="shared" si="2"/>
        <v/>
      </c>
      <c r="X50" s="173"/>
      <c r="Y50" s="172"/>
      <c r="Z50" s="177"/>
      <c r="AA50" s="177"/>
      <c r="AB50" s="178" t="str">
        <f t="shared" si="3"/>
        <v/>
      </c>
      <c r="AC50" s="177"/>
      <c r="AD50" s="172"/>
      <c r="AE50" s="172"/>
      <c r="AF50" s="173"/>
      <c r="AG50" s="171"/>
      <c r="AH50" s="171"/>
      <c r="AI50" s="171"/>
      <c r="AJ50" s="171" t="str">
        <f t="shared" si="48"/>
        <v/>
      </c>
      <c r="AK50" s="171" t="str">
        <f t="shared" si="49"/>
        <v/>
      </c>
      <c r="AL50" s="183"/>
      <c r="AM50" s="183"/>
      <c r="AN50" s="184" t="b">
        <f t="shared" si="4"/>
        <v>0</v>
      </c>
      <c r="AO50" s="184" t="b">
        <f t="shared" si="5"/>
        <v>0</v>
      </c>
      <c r="AP50" s="184" t="b">
        <f t="shared" si="6"/>
        <v>0</v>
      </c>
      <c r="AQ50" s="184" t="b">
        <f t="shared" si="7"/>
        <v>0</v>
      </c>
      <c r="AR50" s="184" t="b">
        <f t="shared" si="8"/>
        <v>0</v>
      </c>
      <c r="AS50" s="184" t="b">
        <f t="shared" si="9"/>
        <v>0</v>
      </c>
      <c r="AT50" s="184" t="b">
        <f t="shared" si="10"/>
        <v>0</v>
      </c>
      <c r="AU50" s="184" t="b">
        <f t="shared" si="11"/>
        <v>0</v>
      </c>
      <c r="AV50" s="184" t="b">
        <f t="shared" si="12"/>
        <v>0</v>
      </c>
      <c r="AW50" s="184" t="b">
        <f t="shared" si="13"/>
        <v>0</v>
      </c>
      <c r="AX50" s="184" t="b">
        <f t="shared" si="14"/>
        <v>0</v>
      </c>
      <c r="AY50" s="184" t="b">
        <f t="shared" si="15"/>
        <v>0</v>
      </c>
      <c r="AZ50" s="184" t="b">
        <f t="shared" si="16"/>
        <v>0</v>
      </c>
      <c r="BA50" s="184" t="b">
        <f t="shared" si="17"/>
        <v>0</v>
      </c>
      <c r="BB50" s="184" t="b">
        <f t="shared" si="18"/>
        <v>0</v>
      </c>
      <c r="BC50" s="184" t="b">
        <f t="shared" si="19"/>
        <v>0</v>
      </c>
      <c r="BD50" s="184" t="b">
        <f t="shared" si="20"/>
        <v>0</v>
      </c>
      <c r="BE50" s="184" t="b">
        <f t="shared" si="21"/>
        <v>0</v>
      </c>
      <c r="BF50" s="184" t="b">
        <f t="shared" si="22"/>
        <v>0</v>
      </c>
      <c r="BG50" s="184" t="b">
        <f t="shared" si="23"/>
        <v>0</v>
      </c>
      <c r="BH50" s="184" t="b">
        <f t="shared" si="24"/>
        <v>0</v>
      </c>
      <c r="BI50" s="184" t="b">
        <f t="shared" si="25"/>
        <v>0</v>
      </c>
      <c r="BJ50" s="184" t="b">
        <f t="shared" si="26"/>
        <v>0</v>
      </c>
      <c r="BK50" s="184" t="b">
        <f t="shared" si="27"/>
        <v>0</v>
      </c>
      <c r="BL50" s="184" t="b">
        <f t="shared" si="28"/>
        <v>0</v>
      </c>
      <c r="BM50" s="184" t="b">
        <f t="shared" si="29"/>
        <v>0</v>
      </c>
      <c r="BN50" s="184" t="b">
        <f t="shared" si="30"/>
        <v>0</v>
      </c>
      <c r="BO50" s="184" t="b">
        <f t="shared" si="31"/>
        <v>0</v>
      </c>
      <c r="BP50" s="184" t="b">
        <f t="shared" si="32"/>
        <v>0</v>
      </c>
      <c r="BQ50" s="184" t="b">
        <f t="shared" si="33"/>
        <v>0</v>
      </c>
      <c r="BR50" s="184" t="b">
        <f t="shared" si="34"/>
        <v>0</v>
      </c>
      <c r="BS50" s="184" t="b">
        <f t="shared" si="35"/>
        <v>0</v>
      </c>
      <c r="BT50" s="184" t="b">
        <f t="shared" si="36"/>
        <v>0</v>
      </c>
      <c r="BU50" s="184" t="b">
        <f t="shared" si="37"/>
        <v>0</v>
      </c>
      <c r="BV50" s="184" t="b">
        <f t="shared" si="38"/>
        <v>0</v>
      </c>
      <c r="BW50" s="184" t="b">
        <f t="shared" si="39"/>
        <v>0</v>
      </c>
      <c r="BX50" s="184" t="b">
        <f t="shared" si="40"/>
        <v>0</v>
      </c>
      <c r="BY50" s="184" t="b">
        <f t="shared" si="41"/>
        <v>0</v>
      </c>
      <c r="BZ50" s="184" t="b">
        <f t="shared" si="42"/>
        <v>0</v>
      </c>
      <c r="CA50" s="184" t="b">
        <f t="shared" si="43"/>
        <v>0</v>
      </c>
      <c r="CB50" s="184" t="b">
        <f t="shared" si="44"/>
        <v>0</v>
      </c>
      <c r="CC50" s="184" t="b">
        <f t="shared" si="45"/>
        <v>0</v>
      </c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</row>
    <row r="51" spans="1:103" s="185" customFormat="1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 t="str">
        <f t="shared" si="46"/>
        <v/>
      </c>
      <c r="K51" s="171"/>
      <c r="L51" s="171"/>
      <c r="M51" s="171"/>
      <c r="N51" s="171" t="str">
        <f t="shared" si="47"/>
        <v/>
      </c>
      <c r="O51" s="171"/>
      <c r="P51" s="171"/>
      <c r="Q51" s="172"/>
      <c r="R51" s="173"/>
      <c r="S51" s="173"/>
      <c r="T51" s="173"/>
      <c r="U51" s="174" t="str">
        <f t="shared" si="0"/>
        <v/>
      </c>
      <c r="V51" s="175" t="str">
        <f t="shared" si="1"/>
        <v/>
      </c>
      <c r="W51" s="176" t="str">
        <f t="shared" si="2"/>
        <v/>
      </c>
      <c r="X51" s="173"/>
      <c r="Y51" s="172"/>
      <c r="Z51" s="177"/>
      <c r="AA51" s="177"/>
      <c r="AB51" s="178" t="str">
        <f t="shared" si="3"/>
        <v/>
      </c>
      <c r="AC51" s="177"/>
      <c r="AD51" s="172"/>
      <c r="AE51" s="172"/>
      <c r="AF51" s="173"/>
      <c r="AG51" s="171"/>
      <c r="AH51" s="171"/>
      <c r="AI51" s="171"/>
      <c r="AJ51" s="171" t="str">
        <f t="shared" si="48"/>
        <v/>
      </c>
      <c r="AK51" s="171" t="str">
        <f t="shared" si="49"/>
        <v/>
      </c>
      <c r="AL51" s="183"/>
      <c r="AM51" s="183"/>
      <c r="AN51" s="184" t="b">
        <f t="shared" si="4"/>
        <v>0</v>
      </c>
      <c r="AO51" s="184" t="b">
        <f t="shared" si="5"/>
        <v>0</v>
      </c>
      <c r="AP51" s="184" t="b">
        <f t="shared" si="6"/>
        <v>0</v>
      </c>
      <c r="AQ51" s="184" t="b">
        <f t="shared" si="7"/>
        <v>0</v>
      </c>
      <c r="AR51" s="184" t="b">
        <f t="shared" si="8"/>
        <v>0</v>
      </c>
      <c r="AS51" s="184" t="b">
        <f t="shared" si="9"/>
        <v>0</v>
      </c>
      <c r="AT51" s="184" t="b">
        <f t="shared" si="10"/>
        <v>0</v>
      </c>
      <c r="AU51" s="184" t="b">
        <f t="shared" si="11"/>
        <v>0</v>
      </c>
      <c r="AV51" s="184" t="b">
        <f t="shared" si="12"/>
        <v>0</v>
      </c>
      <c r="AW51" s="184" t="b">
        <f t="shared" si="13"/>
        <v>0</v>
      </c>
      <c r="AX51" s="184" t="b">
        <f t="shared" si="14"/>
        <v>0</v>
      </c>
      <c r="AY51" s="184" t="b">
        <f t="shared" si="15"/>
        <v>0</v>
      </c>
      <c r="AZ51" s="184" t="b">
        <f t="shared" si="16"/>
        <v>0</v>
      </c>
      <c r="BA51" s="184" t="b">
        <f t="shared" si="17"/>
        <v>0</v>
      </c>
      <c r="BB51" s="184" t="b">
        <f t="shared" si="18"/>
        <v>0</v>
      </c>
      <c r="BC51" s="184" t="b">
        <f t="shared" si="19"/>
        <v>0</v>
      </c>
      <c r="BD51" s="184" t="b">
        <f t="shared" si="20"/>
        <v>0</v>
      </c>
      <c r="BE51" s="184" t="b">
        <f t="shared" si="21"/>
        <v>0</v>
      </c>
      <c r="BF51" s="184" t="b">
        <f t="shared" si="22"/>
        <v>0</v>
      </c>
      <c r="BG51" s="184" t="b">
        <f t="shared" si="23"/>
        <v>0</v>
      </c>
      <c r="BH51" s="184" t="b">
        <f t="shared" si="24"/>
        <v>0</v>
      </c>
      <c r="BI51" s="184" t="b">
        <f t="shared" si="25"/>
        <v>0</v>
      </c>
      <c r="BJ51" s="184" t="b">
        <f t="shared" si="26"/>
        <v>0</v>
      </c>
      <c r="BK51" s="184" t="b">
        <f t="shared" si="27"/>
        <v>0</v>
      </c>
      <c r="BL51" s="184" t="b">
        <f t="shared" si="28"/>
        <v>0</v>
      </c>
      <c r="BM51" s="184" t="b">
        <f t="shared" si="29"/>
        <v>0</v>
      </c>
      <c r="BN51" s="184" t="b">
        <f t="shared" si="30"/>
        <v>0</v>
      </c>
      <c r="BO51" s="184" t="b">
        <f t="shared" si="31"/>
        <v>0</v>
      </c>
      <c r="BP51" s="184" t="b">
        <f t="shared" si="32"/>
        <v>0</v>
      </c>
      <c r="BQ51" s="184" t="b">
        <f t="shared" si="33"/>
        <v>0</v>
      </c>
      <c r="BR51" s="184" t="b">
        <f t="shared" si="34"/>
        <v>0</v>
      </c>
      <c r="BS51" s="184" t="b">
        <f t="shared" si="35"/>
        <v>0</v>
      </c>
      <c r="BT51" s="184" t="b">
        <f t="shared" si="36"/>
        <v>0</v>
      </c>
      <c r="BU51" s="184" t="b">
        <f t="shared" si="37"/>
        <v>0</v>
      </c>
      <c r="BV51" s="184" t="b">
        <f t="shared" si="38"/>
        <v>0</v>
      </c>
      <c r="BW51" s="184" t="b">
        <f t="shared" si="39"/>
        <v>0</v>
      </c>
      <c r="BX51" s="184" t="b">
        <f t="shared" si="40"/>
        <v>0</v>
      </c>
      <c r="BY51" s="184" t="b">
        <f t="shared" si="41"/>
        <v>0</v>
      </c>
      <c r="BZ51" s="184" t="b">
        <f t="shared" si="42"/>
        <v>0</v>
      </c>
      <c r="CA51" s="184" t="b">
        <f t="shared" si="43"/>
        <v>0</v>
      </c>
      <c r="CB51" s="184" t="b">
        <f t="shared" si="44"/>
        <v>0</v>
      </c>
      <c r="CC51" s="184" t="b">
        <f t="shared" si="45"/>
        <v>0</v>
      </c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</row>
    <row r="52" spans="1:103" s="185" customFormat="1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 t="str">
        <f t="shared" si="46"/>
        <v/>
      </c>
      <c r="K52" s="171"/>
      <c r="L52" s="171"/>
      <c r="M52" s="171"/>
      <c r="N52" s="171" t="str">
        <f t="shared" si="47"/>
        <v/>
      </c>
      <c r="O52" s="171"/>
      <c r="P52" s="171"/>
      <c r="Q52" s="172"/>
      <c r="R52" s="173"/>
      <c r="S52" s="173"/>
      <c r="T52" s="173"/>
      <c r="U52" s="174" t="str">
        <f t="shared" si="0"/>
        <v/>
      </c>
      <c r="V52" s="175" t="str">
        <f t="shared" si="1"/>
        <v/>
      </c>
      <c r="W52" s="176" t="str">
        <f t="shared" si="2"/>
        <v/>
      </c>
      <c r="X52" s="173"/>
      <c r="Y52" s="172"/>
      <c r="Z52" s="177"/>
      <c r="AA52" s="177"/>
      <c r="AB52" s="178" t="str">
        <f t="shared" si="3"/>
        <v/>
      </c>
      <c r="AC52" s="177"/>
      <c r="AD52" s="172"/>
      <c r="AE52" s="172"/>
      <c r="AF52" s="173"/>
      <c r="AG52" s="171"/>
      <c r="AH52" s="171"/>
      <c r="AI52" s="171"/>
      <c r="AJ52" s="171" t="str">
        <f t="shared" si="48"/>
        <v/>
      </c>
      <c r="AK52" s="171" t="str">
        <f t="shared" si="49"/>
        <v/>
      </c>
      <c r="AL52" s="183"/>
      <c r="AM52" s="183"/>
      <c r="AN52" s="184" t="b">
        <f t="shared" si="4"/>
        <v>0</v>
      </c>
      <c r="AO52" s="184" t="b">
        <f t="shared" si="5"/>
        <v>0</v>
      </c>
      <c r="AP52" s="184" t="b">
        <f t="shared" si="6"/>
        <v>0</v>
      </c>
      <c r="AQ52" s="184" t="b">
        <f t="shared" si="7"/>
        <v>0</v>
      </c>
      <c r="AR52" s="184" t="b">
        <f t="shared" si="8"/>
        <v>0</v>
      </c>
      <c r="AS52" s="184" t="b">
        <f t="shared" si="9"/>
        <v>0</v>
      </c>
      <c r="AT52" s="184" t="b">
        <f t="shared" si="10"/>
        <v>0</v>
      </c>
      <c r="AU52" s="184" t="b">
        <f t="shared" si="11"/>
        <v>0</v>
      </c>
      <c r="AV52" s="184" t="b">
        <f t="shared" si="12"/>
        <v>0</v>
      </c>
      <c r="AW52" s="184" t="b">
        <f t="shared" si="13"/>
        <v>0</v>
      </c>
      <c r="AX52" s="184" t="b">
        <f t="shared" si="14"/>
        <v>0</v>
      </c>
      <c r="AY52" s="184" t="b">
        <f t="shared" si="15"/>
        <v>0</v>
      </c>
      <c r="AZ52" s="184" t="b">
        <f t="shared" si="16"/>
        <v>0</v>
      </c>
      <c r="BA52" s="184" t="b">
        <f t="shared" si="17"/>
        <v>0</v>
      </c>
      <c r="BB52" s="184" t="b">
        <f t="shared" si="18"/>
        <v>0</v>
      </c>
      <c r="BC52" s="184" t="b">
        <f t="shared" si="19"/>
        <v>0</v>
      </c>
      <c r="BD52" s="184" t="b">
        <f t="shared" si="20"/>
        <v>0</v>
      </c>
      <c r="BE52" s="184" t="b">
        <f t="shared" si="21"/>
        <v>0</v>
      </c>
      <c r="BF52" s="184" t="b">
        <f t="shared" si="22"/>
        <v>0</v>
      </c>
      <c r="BG52" s="184" t="b">
        <f t="shared" si="23"/>
        <v>0</v>
      </c>
      <c r="BH52" s="184" t="b">
        <f t="shared" si="24"/>
        <v>0</v>
      </c>
      <c r="BI52" s="184" t="b">
        <f t="shared" si="25"/>
        <v>0</v>
      </c>
      <c r="BJ52" s="184" t="b">
        <f t="shared" si="26"/>
        <v>0</v>
      </c>
      <c r="BK52" s="184" t="b">
        <f t="shared" si="27"/>
        <v>0</v>
      </c>
      <c r="BL52" s="184" t="b">
        <f t="shared" si="28"/>
        <v>0</v>
      </c>
      <c r="BM52" s="184" t="b">
        <f t="shared" si="29"/>
        <v>0</v>
      </c>
      <c r="BN52" s="184" t="b">
        <f t="shared" si="30"/>
        <v>0</v>
      </c>
      <c r="BO52" s="184" t="b">
        <f t="shared" si="31"/>
        <v>0</v>
      </c>
      <c r="BP52" s="184" t="b">
        <f t="shared" si="32"/>
        <v>0</v>
      </c>
      <c r="BQ52" s="184" t="b">
        <f t="shared" si="33"/>
        <v>0</v>
      </c>
      <c r="BR52" s="184" t="b">
        <f t="shared" si="34"/>
        <v>0</v>
      </c>
      <c r="BS52" s="184" t="b">
        <f t="shared" si="35"/>
        <v>0</v>
      </c>
      <c r="BT52" s="184" t="b">
        <f t="shared" si="36"/>
        <v>0</v>
      </c>
      <c r="BU52" s="184" t="b">
        <f t="shared" si="37"/>
        <v>0</v>
      </c>
      <c r="BV52" s="184" t="b">
        <f t="shared" si="38"/>
        <v>0</v>
      </c>
      <c r="BW52" s="184" t="b">
        <f t="shared" si="39"/>
        <v>0</v>
      </c>
      <c r="BX52" s="184" t="b">
        <f t="shared" si="40"/>
        <v>0</v>
      </c>
      <c r="BY52" s="184" t="b">
        <f t="shared" si="41"/>
        <v>0</v>
      </c>
      <c r="BZ52" s="184" t="b">
        <f t="shared" si="42"/>
        <v>0</v>
      </c>
      <c r="CA52" s="184" t="b">
        <f t="shared" si="43"/>
        <v>0</v>
      </c>
      <c r="CB52" s="184" t="b">
        <f t="shared" si="44"/>
        <v>0</v>
      </c>
      <c r="CC52" s="184" t="b">
        <f t="shared" si="45"/>
        <v>0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</row>
    <row r="53" spans="1:103" s="185" customFormat="1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 t="str">
        <f t="shared" si="46"/>
        <v/>
      </c>
      <c r="K53" s="171"/>
      <c r="L53" s="171"/>
      <c r="M53" s="171"/>
      <c r="N53" s="171" t="str">
        <f t="shared" si="47"/>
        <v/>
      </c>
      <c r="O53" s="171"/>
      <c r="P53" s="171"/>
      <c r="Q53" s="172"/>
      <c r="R53" s="173"/>
      <c r="S53" s="173"/>
      <c r="T53" s="173"/>
      <c r="U53" s="174" t="str">
        <f t="shared" si="0"/>
        <v/>
      </c>
      <c r="V53" s="175" t="str">
        <f t="shared" si="1"/>
        <v/>
      </c>
      <c r="W53" s="176" t="str">
        <f t="shared" si="2"/>
        <v/>
      </c>
      <c r="X53" s="173"/>
      <c r="Y53" s="172"/>
      <c r="Z53" s="177"/>
      <c r="AA53" s="177"/>
      <c r="AB53" s="178" t="str">
        <f t="shared" si="3"/>
        <v/>
      </c>
      <c r="AC53" s="177"/>
      <c r="AD53" s="172"/>
      <c r="AE53" s="172"/>
      <c r="AF53" s="173"/>
      <c r="AG53" s="171"/>
      <c r="AH53" s="171"/>
      <c r="AI53" s="171"/>
      <c r="AJ53" s="171" t="str">
        <f t="shared" si="48"/>
        <v/>
      </c>
      <c r="AK53" s="171" t="str">
        <f t="shared" si="49"/>
        <v/>
      </c>
      <c r="AL53" s="183"/>
      <c r="AM53" s="183"/>
      <c r="AN53" s="184" t="b">
        <f t="shared" si="4"/>
        <v>0</v>
      </c>
      <c r="AO53" s="184" t="b">
        <f t="shared" si="5"/>
        <v>0</v>
      </c>
      <c r="AP53" s="184" t="b">
        <f t="shared" si="6"/>
        <v>0</v>
      </c>
      <c r="AQ53" s="184" t="b">
        <f t="shared" si="7"/>
        <v>0</v>
      </c>
      <c r="AR53" s="184" t="b">
        <f t="shared" si="8"/>
        <v>0</v>
      </c>
      <c r="AS53" s="184" t="b">
        <f t="shared" si="9"/>
        <v>0</v>
      </c>
      <c r="AT53" s="184" t="b">
        <f t="shared" si="10"/>
        <v>0</v>
      </c>
      <c r="AU53" s="184" t="b">
        <f t="shared" si="11"/>
        <v>0</v>
      </c>
      <c r="AV53" s="184" t="b">
        <f t="shared" si="12"/>
        <v>0</v>
      </c>
      <c r="AW53" s="184" t="b">
        <f t="shared" si="13"/>
        <v>0</v>
      </c>
      <c r="AX53" s="184" t="b">
        <f t="shared" si="14"/>
        <v>0</v>
      </c>
      <c r="AY53" s="184" t="b">
        <f t="shared" si="15"/>
        <v>0</v>
      </c>
      <c r="AZ53" s="184" t="b">
        <f t="shared" si="16"/>
        <v>0</v>
      </c>
      <c r="BA53" s="184" t="b">
        <f t="shared" si="17"/>
        <v>0</v>
      </c>
      <c r="BB53" s="184" t="b">
        <f t="shared" si="18"/>
        <v>0</v>
      </c>
      <c r="BC53" s="184" t="b">
        <f t="shared" si="19"/>
        <v>0</v>
      </c>
      <c r="BD53" s="184" t="b">
        <f t="shared" si="20"/>
        <v>0</v>
      </c>
      <c r="BE53" s="184" t="b">
        <f t="shared" si="21"/>
        <v>0</v>
      </c>
      <c r="BF53" s="184" t="b">
        <f t="shared" si="22"/>
        <v>0</v>
      </c>
      <c r="BG53" s="184" t="b">
        <f t="shared" si="23"/>
        <v>0</v>
      </c>
      <c r="BH53" s="184" t="b">
        <f t="shared" si="24"/>
        <v>0</v>
      </c>
      <c r="BI53" s="184" t="b">
        <f t="shared" si="25"/>
        <v>0</v>
      </c>
      <c r="BJ53" s="184" t="b">
        <f t="shared" si="26"/>
        <v>0</v>
      </c>
      <c r="BK53" s="184" t="b">
        <f t="shared" si="27"/>
        <v>0</v>
      </c>
      <c r="BL53" s="184" t="b">
        <f t="shared" si="28"/>
        <v>0</v>
      </c>
      <c r="BM53" s="184" t="b">
        <f t="shared" si="29"/>
        <v>0</v>
      </c>
      <c r="BN53" s="184" t="b">
        <f t="shared" si="30"/>
        <v>0</v>
      </c>
      <c r="BO53" s="184" t="b">
        <f t="shared" si="31"/>
        <v>0</v>
      </c>
      <c r="BP53" s="184" t="b">
        <f t="shared" si="32"/>
        <v>0</v>
      </c>
      <c r="BQ53" s="184" t="b">
        <f t="shared" si="33"/>
        <v>0</v>
      </c>
      <c r="BR53" s="184" t="b">
        <f t="shared" si="34"/>
        <v>0</v>
      </c>
      <c r="BS53" s="184" t="b">
        <f t="shared" si="35"/>
        <v>0</v>
      </c>
      <c r="BT53" s="184" t="b">
        <f t="shared" si="36"/>
        <v>0</v>
      </c>
      <c r="BU53" s="184" t="b">
        <f t="shared" si="37"/>
        <v>0</v>
      </c>
      <c r="BV53" s="184" t="b">
        <f t="shared" si="38"/>
        <v>0</v>
      </c>
      <c r="BW53" s="184" t="b">
        <f t="shared" si="39"/>
        <v>0</v>
      </c>
      <c r="BX53" s="184" t="b">
        <f t="shared" si="40"/>
        <v>0</v>
      </c>
      <c r="BY53" s="184" t="b">
        <f t="shared" si="41"/>
        <v>0</v>
      </c>
      <c r="BZ53" s="184" t="b">
        <f t="shared" si="42"/>
        <v>0</v>
      </c>
      <c r="CA53" s="184" t="b">
        <f t="shared" si="43"/>
        <v>0</v>
      </c>
      <c r="CB53" s="184" t="b">
        <f t="shared" si="44"/>
        <v>0</v>
      </c>
      <c r="CC53" s="184" t="b">
        <f t="shared" si="45"/>
        <v>0</v>
      </c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</row>
    <row r="54" spans="1:103" s="185" customFormat="1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 t="str">
        <f t="shared" si="46"/>
        <v/>
      </c>
      <c r="K54" s="171"/>
      <c r="L54" s="171"/>
      <c r="M54" s="171"/>
      <c r="N54" s="171" t="str">
        <f t="shared" si="47"/>
        <v/>
      </c>
      <c r="O54" s="171"/>
      <c r="P54" s="171"/>
      <c r="Q54" s="172"/>
      <c r="R54" s="173"/>
      <c r="S54" s="173"/>
      <c r="T54" s="173"/>
      <c r="U54" s="174" t="str">
        <f t="shared" si="0"/>
        <v/>
      </c>
      <c r="V54" s="175" t="str">
        <f t="shared" si="1"/>
        <v/>
      </c>
      <c r="W54" s="176" t="str">
        <f t="shared" si="2"/>
        <v/>
      </c>
      <c r="X54" s="173"/>
      <c r="Y54" s="172"/>
      <c r="Z54" s="177"/>
      <c r="AA54" s="177"/>
      <c r="AB54" s="178" t="str">
        <f t="shared" si="3"/>
        <v/>
      </c>
      <c r="AC54" s="177"/>
      <c r="AD54" s="172"/>
      <c r="AE54" s="172"/>
      <c r="AF54" s="173"/>
      <c r="AG54" s="171"/>
      <c r="AH54" s="171"/>
      <c r="AI54" s="171"/>
      <c r="AJ54" s="171" t="str">
        <f t="shared" si="48"/>
        <v/>
      </c>
      <c r="AK54" s="171" t="str">
        <f t="shared" si="49"/>
        <v/>
      </c>
      <c r="AL54" s="183"/>
      <c r="AM54" s="183"/>
      <c r="AN54" s="184" t="b">
        <f t="shared" si="4"/>
        <v>0</v>
      </c>
      <c r="AO54" s="184" t="b">
        <f t="shared" si="5"/>
        <v>0</v>
      </c>
      <c r="AP54" s="184" t="b">
        <f t="shared" si="6"/>
        <v>0</v>
      </c>
      <c r="AQ54" s="184" t="b">
        <f t="shared" si="7"/>
        <v>0</v>
      </c>
      <c r="AR54" s="184" t="b">
        <f t="shared" si="8"/>
        <v>0</v>
      </c>
      <c r="AS54" s="184" t="b">
        <f t="shared" si="9"/>
        <v>0</v>
      </c>
      <c r="AT54" s="184" t="b">
        <f t="shared" si="10"/>
        <v>0</v>
      </c>
      <c r="AU54" s="184" t="b">
        <f t="shared" si="11"/>
        <v>0</v>
      </c>
      <c r="AV54" s="184" t="b">
        <f t="shared" si="12"/>
        <v>0</v>
      </c>
      <c r="AW54" s="184" t="b">
        <f t="shared" si="13"/>
        <v>0</v>
      </c>
      <c r="AX54" s="184" t="b">
        <f t="shared" si="14"/>
        <v>0</v>
      </c>
      <c r="AY54" s="184" t="b">
        <f t="shared" si="15"/>
        <v>0</v>
      </c>
      <c r="AZ54" s="184" t="b">
        <f t="shared" si="16"/>
        <v>0</v>
      </c>
      <c r="BA54" s="184" t="b">
        <f t="shared" si="17"/>
        <v>0</v>
      </c>
      <c r="BB54" s="184" t="b">
        <f t="shared" si="18"/>
        <v>0</v>
      </c>
      <c r="BC54" s="184" t="b">
        <f t="shared" si="19"/>
        <v>0</v>
      </c>
      <c r="BD54" s="184" t="b">
        <f t="shared" si="20"/>
        <v>0</v>
      </c>
      <c r="BE54" s="184" t="b">
        <f t="shared" si="21"/>
        <v>0</v>
      </c>
      <c r="BF54" s="184" t="b">
        <f t="shared" si="22"/>
        <v>0</v>
      </c>
      <c r="BG54" s="184" t="b">
        <f t="shared" si="23"/>
        <v>0</v>
      </c>
      <c r="BH54" s="184" t="b">
        <f t="shared" si="24"/>
        <v>0</v>
      </c>
      <c r="BI54" s="184" t="b">
        <f t="shared" si="25"/>
        <v>0</v>
      </c>
      <c r="BJ54" s="184" t="b">
        <f t="shared" si="26"/>
        <v>0</v>
      </c>
      <c r="BK54" s="184" t="b">
        <f t="shared" si="27"/>
        <v>0</v>
      </c>
      <c r="BL54" s="184" t="b">
        <f t="shared" si="28"/>
        <v>0</v>
      </c>
      <c r="BM54" s="184" t="b">
        <f t="shared" si="29"/>
        <v>0</v>
      </c>
      <c r="BN54" s="184" t="b">
        <f t="shared" si="30"/>
        <v>0</v>
      </c>
      <c r="BO54" s="184" t="b">
        <f t="shared" si="31"/>
        <v>0</v>
      </c>
      <c r="BP54" s="184" t="b">
        <f t="shared" si="32"/>
        <v>0</v>
      </c>
      <c r="BQ54" s="184" t="b">
        <f t="shared" si="33"/>
        <v>0</v>
      </c>
      <c r="BR54" s="184" t="b">
        <f t="shared" si="34"/>
        <v>0</v>
      </c>
      <c r="BS54" s="184" t="b">
        <f t="shared" si="35"/>
        <v>0</v>
      </c>
      <c r="BT54" s="184" t="b">
        <f t="shared" si="36"/>
        <v>0</v>
      </c>
      <c r="BU54" s="184" t="b">
        <f t="shared" si="37"/>
        <v>0</v>
      </c>
      <c r="BV54" s="184" t="b">
        <f t="shared" si="38"/>
        <v>0</v>
      </c>
      <c r="BW54" s="184" t="b">
        <f t="shared" si="39"/>
        <v>0</v>
      </c>
      <c r="BX54" s="184" t="b">
        <f t="shared" si="40"/>
        <v>0</v>
      </c>
      <c r="BY54" s="184" t="b">
        <f t="shared" si="41"/>
        <v>0</v>
      </c>
      <c r="BZ54" s="184" t="b">
        <f t="shared" si="42"/>
        <v>0</v>
      </c>
      <c r="CA54" s="184" t="b">
        <f t="shared" si="43"/>
        <v>0</v>
      </c>
      <c r="CB54" s="184" t="b">
        <f t="shared" si="44"/>
        <v>0</v>
      </c>
      <c r="CC54" s="184" t="b">
        <f t="shared" si="45"/>
        <v>0</v>
      </c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</row>
    <row r="55" spans="1:103" s="185" customForma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 t="str">
        <f t="shared" si="46"/>
        <v/>
      </c>
      <c r="K55" s="171"/>
      <c r="L55" s="171"/>
      <c r="M55" s="171"/>
      <c r="N55" s="171" t="str">
        <f t="shared" si="47"/>
        <v/>
      </c>
      <c r="O55" s="171"/>
      <c r="P55" s="171"/>
      <c r="Q55" s="172"/>
      <c r="R55" s="173"/>
      <c r="S55" s="173"/>
      <c r="T55" s="173"/>
      <c r="U55" s="174" t="str">
        <f t="shared" si="0"/>
        <v/>
      </c>
      <c r="V55" s="175" t="str">
        <f t="shared" si="1"/>
        <v/>
      </c>
      <c r="W55" s="176" t="str">
        <f t="shared" si="2"/>
        <v/>
      </c>
      <c r="X55" s="173"/>
      <c r="Y55" s="172"/>
      <c r="Z55" s="177"/>
      <c r="AA55" s="177"/>
      <c r="AB55" s="178" t="str">
        <f t="shared" si="3"/>
        <v/>
      </c>
      <c r="AC55" s="177"/>
      <c r="AD55" s="172"/>
      <c r="AE55" s="172"/>
      <c r="AF55" s="173"/>
      <c r="AG55" s="171"/>
      <c r="AH55" s="171"/>
      <c r="AI55" s="171"/>
      <c r="AJ55" s="171" t="str">
        <f t="shared" si="48"/>
        <v/>
      </c>
      <c r="AK55" s="171" t="str">
        <f t="shared" si="49"/>
        <v/>
      </c>
      <c r="AL55" s="183"/>
      <c r="AM55" s="183"/>
      <c r="AN55" s="184" t="b">
        <f t="shared" si="4"/>
        <v>0</v>
      </c>
      <c r="AO55" s="184" t="b">
        <f t="shared" si="5"/>
        <v>0</v>
      </c>
      <c r="AP55" s="184" t="b">
        <f t="shared" si="6"/>
        <v>0</v>
      </c>
      <c r="AQ55" s="184" t="b">
        <f t="shared" si="7"/>
        <v>0</v>
      </c>
      <c r="AR55" s="184" t="b">
        <f t="shared" si="8"/>
        <v>0</v>
      </c>
      <c r="AS55" s="184" t="b">
        <f t="shared" si="9"/>
        <v>0</v>
      </c>
      <c r="AT55" s="184" t="b">
        <f t="shared" si="10"/>
        <v>0</v>
      </c>
      <c r="AU55" s="184" t="b">
        <f t="shared" si="11"/>
        <v>0</v>
      </c>
      <c r="AV55" s="184" t="b">
        <f t="shared" si="12"/>
        <v>0</v>
      </c>
      <c r="AW55" s="184" t="b">
        <f t="shared" si="13"/>
        <v>0</v>
      </c>
      <c r="AX55" s="184" t="b">
        <f t="shared" si="14"/>
        <v>0</v>
      </c>
      <c r="AY55" s="184" t="b">
        <f t="shared" si="15"/>
        <v>0</v>
      </c>
      <c r="AZ55" s="184" t="b">
        <f t="shared" si="16"/>
        <v>0</v>
      </c>
      <c r="BA55" s="184" t="b">
        <f t="shared" si="17"/>
        <v>0</v>
      </c>
      <c r="BB55" s="184" t="b">
        <f t="shared" si="18"/>
        <v>0</v>
      </c>
      <c r="BC55" s="184" t="b">
        <f t="shared" si="19"/>
        <v>0</v>
      </c>
      <c r="BD55" s="184" t="b">
        <f t="shared" si="20"/>
        <v>0</v>
      </c>
      <c r="BE55" s="184" t="b">
        <f t="shared" si="21"/>
        <v>0</v>
      </c>
      <c r="BF55" s="184" t="b">
        <f t="shared" si="22"/>
        <v>0</v>
      </c>
      <c r="BG55" s="184" t="b">
        <f t="shared" si="23"/>
        <v>0</v>
      </c>
      <c r="BH55" s="184" t="b">
        <f t="shared" si="24"/>
        <v>0</v>
      </c>
      <c r="BI55" s="184" t="b">
        <f t="shared" si="25"/>
        <v>0</v>
      </c>
      <c r="BJ55" s="184" t="b">
        <f t="shared" si="26"/>
        <v>0</v>
      </c>
      <c r="BK55" s="184" t="b">
        <f t="shared" si="27"/>
        <v>0</v>
      </c>
      <c r="BL55" s="184" t="b">
        <f t="shared" si="28"/>
        <v>0</v>
      </c>
      <c r="BM55" s="184" t="b">
        <f t="shared" si="29"/>
        <v>0</v>
      </c>
      <c r="BN55" s="184" t="b">
        <f t="shared" si="30"/>
        <v>0</v>
      </c>
      <c r="BO55" s="184" t="b">
        <f t="shared" si="31"/>
        <v>0</v>
      </c>
      <c r="BP55" s="184" t="b">
        <f t="shared" si="32"/>
        <v>0</v>
      </c>
      <c r="BQ55" s="184" t="b">
        <f t="shared" si="33"/>
        <v>0</v>
      </c>
      <c r="BR55" s="184" t="b">
        <f t="shared" si="34"/>
        <v>0</v>
      </c>
      <c r="BS55" s="184" t="b">
        <f t="shared" si="35"/>
        <v>0</v>
      </c>
      <c r="BT55" s="184" t="b">
        <f t="shared" si="36"/>
        <v>0</v>
      </c>
      <c r="BU55" s="184" t="b">
        <f t="shared" si="37"/>
        <v>0</v>
      </c>
      <c r="BV55" s="184" t="b">
        <f t="shared" si="38"/>
        <v>0</v>
      </c>
      <c r="BW55" s="184" t="b">
        <f t="shared" si="39"/>
        <v>0</v>
      </c>
      <c r="BX55" s="184" t="b">
        <f t="shared" si="40"/>
        <v>0</v>
      </c>
      <c r="BY55" s="184" t="b">
        <f t="shared" si="41"/>
        <v>0</v>
      </c>
      <c r="BZ55" s="184" t="b">
        <f t="shared" si="42"/>
        <v>0</v>
      </c>
      <c r="CA55" s="184" t="b">
        <f t="shared" si="43"/>
        <v>0</v>
      </c>
      <c r="CB55" s="184" t="b">
        <f t="shared" si="44"/>
        <v>0</v>
      </c>
      <c r="CC55" s="184" t="b">
        <f t="shared" si="45"/>
        <v>0</v>
      </c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</row>
    <row r="56" spans="1:103" s="185" customForma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 t="str">
        <f t="shared" si="46"/>
        <v/>
      </c>
      <c r="K56" s="171"/>
      <c r="L56" s="171"/>
      <c r="M56" s="171"/>
      <c r="N56" s="171" t="str">
        <f t="shared" si="47"/>
        <v/>
      </c>
      <c r="O56" s="171"/>
      <c r="P56" s="171"/>
      <c r="Q56" s="172"/>
      <c r="R56" s="173"/>
      <c r="S56" s="173"/>
      <c r="T56" s="173"/>
      <c r="U56" s="174" t="str">
        <f t="shared" si="0"/>
        <v/>
      </c>
      <c r="V56" s="175" t="str">
        <f t="shared" si="1"/>
        <v/>
      </c>
      <c r="W56" s="176" t="str">
        <f t="shared" si="2"/>
        <v/>
      </c>
      <c r="X56" s="173"/>
      <c r="Y56" s="172"/>
      <c r="Z56" s="177"/>
      <c r="AA56" s="177"/>
      <c r="AB56" s="178" t="str">
        <f t="shared" si="3"/>
        <v/>
      </c>
      <c r="AC56" s="177"/>
      <c r="AD56" s="172"/>
      <c r="AE56" s="172"/>
      <c r="AF56" s="173"/>
      <c r="AG56" s="171"/>
      <c r="AH56" s="171"/>
      <c r="AI56" s="171"/>
      <c r="AJ56" s="171" t="str">
        <f t="shared" si="48"/>
        <v/>
      </c>
      <c r="AK56" s="171" t="str">
        <f t="shared" si="49"/>
        <v/>
      </c>
      <c r="AL56" s="183"/>
      <c r="AM56" s="183"/>
      <c r="AN56" s="184" t="b">
        <f t="shared" si="4"/>
        <v>0</v>
      </c>
      <c r="AO56" s="184" t="b">
        <f t="shared" si="5"/>
        <v>0</v>
      </c>
      <c r="AP56" s="184" t="b">
        <f t="shared" si="6"/>
        <v>0</v>
      </c>
      <c r="AQ56" s="184" t="b">
        <f t="shared" si="7"/>
        <v>0</v>
      </c>
      <c r="AR56" s="184" t="b">
        <f t="shared" si="8"/>
        <v>0</v>
      </c>
      <c r="AS56" s="184" t="b">
        <f t="shared" si="9"/>
        <v>0</v>
      </c>
      <c r="AT56" s="184" t="b">
        <f t="shared" si="10"/>
        <v>0</v>
      </c>
      <c r="AU56" s="184" t="b">
        <f t="shared" si="11"/>
        <v>0</v>
      </c>
      <c r="AV56" s="184" t="b">
        <f t="shared" si="12"/>
        <v>0</v>
      </c>
      <c r="AW56" s="184" t="b">
        <f t="shared" si="13"/>
        <v>0</v>
      </c>
      <c r="AX56" s="184" t="b">
        <f t="shared" si="14"/>
        <v>0</v>
      </c>
      <c r="AY56" s="184" t="b">
        <f t="shared" si="15"/>
        <v>0</v>
      </c>
      <c r="AZ56" s="184" t="b">
        <f t="shared" si="16"/>
        <v>0</v>
      </c>
      <c r="BA56" s="184" t="b">
        <f t="shared" si="17"/>
        <v>0</v>
      </c>
      <c r="BB56" s="184" t="b">
        <f t="shared" si="18"/>
        <v>0</v>
      </c>
      <c r="BC56" s="184" t="b">
        <f t="shared" si="19"/>
        <v>0</v>
      </c>
      <c r="BD56" s="184" t="b">
        <f t="shared" si="20"/>
        <v>0</v>
      </c>
      <c r="BE56" s="184" t="b">
        <f t="shared" si="21"/>
        <v>0</v>
      </c>
      <c r="BF56" s="184" t="b">
        <f t="shared" si="22"/>
        <v>0</v>
      </c>
      <c r="BG56" s="184" t="b">
        <f t="shared" si="23"/>
        <v>0</v>
      </c>
      <c r="BH56" s="184" t="b">
        <f t="shared" si="24"/>
        <v>0</v>
      </c>
      <c r="BI56" s="184" t="b">
        <f t="shared" si="25"/>
        <v>0</v>
      </c>
      <c r="BJ56" s="184" t="b">
        <f t="shared" si="26"/>
        <v>0</v>
      </c>
      <c r="BK56" s="184" t="b">
        <f t="shared" si="27"/>
        <v>0</v>
      </c>
      <c r="BL56" s="184" t="b">
        <f t="shared" si="28"/>
        <v>0</v>
      </c>
      <c r="BM56" s="184" t="b">
        <f t="shared" si="29"/>
        <v>0</v>
      </c>
      <c r="BN56" s="184" t="b">
        <f t="shared" si="30"/>
        <v>0</v>
      </c>
      <c r="BO56" s="184" t="b">
        <f t="shared" si="31"/>
        <v>0</v>
      </c>
      <c r="BP56" s="184" t="b">
        <f t="shared" si="32"/>
        <v>0</v>
      </c>
      <c r="BQ56" s="184" t="b">
        <f t="shared" si="33"/>
        <v>0</v>
      </c>
      <c r="BR56" s="184" t="b">
        <f t="shared" si="34"/>
        <v>0</v>
      </c>
      <c r="BS56" s="184" t="b">
        <f t="shared" si="35"/>
        <v>0</v>
      </c>
      <c r="BT56" s="184" t="b">
        <f t="shared" si="36"/>
        <v>0</v>
      </c>
      <c r="BU56" s="184" t="b">
        <f t="shared" si="37"/>
        <v>0</v>
      </c>
      <c r="BV56" s="184" t="b">
        <f t="shared" si="38"/>
        <v>0</v>
      </c>
      <c r="BW56" s="184" t="b">
        <f t="shared" si="39"/>
        <v>0</v>
      </c>
      <c r="BX56" s="184" t="b">
        <f t="shared" si="40"/>
        <v>0</v>
      </c>
      <c r="BY56" s="184" t="b">
        <f t="shared" si="41"/>
        <v>0</v>
      </c>
      <c r="BZ56" s="184" t="b">
        <f t="shared" si="42"/>
        <v>0</v>
      </c>
      <c r="CA56" s="184" t="b">
        <f t="shared" si="43"/>
        <v>0</v>
      </c>
      <c r="CB56" s="184" t="b">
        <f t="shared" si="44"/>
        <v>0</v>
      </c>
      <c r="CC56" s="184" t="b">
        <f t="shared" si="45"/>
        <v>0</v>
      </c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</row>
    <row r="57" spans="1:103" s="185" customForma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 t="str">
        <f t="shared" si="46"/>
        <v/>
      </c>
      <c r="K57" s="171"/>
      <c r="L57" s="171"/>
      <c r="M57" s="171"/>
      <c r="N57" s="171" t="str">
        <f t="shared" si="47"/>
        <v/>
      </c>
      <c r="O57" s="171"/>
      <c r="P57" s="171"/>
      <c r="Q57" s="172"/>
      <c r="R57" s="173"/>
      <c r="S57" s="173"/>
      <c r="T57" s="173"/>
      <c r="U57" s="174" t="str">
        <f t="shared" si="0"/>
        <v/>
      </c>
      <c r="V57" s="175" t="str">
        <f t="shared" si="1"/>
        <v/>
      </c>
      <c r="W57" s="176" t="str">
        <f t="shared" si="2"/>
        <v/>
      </c>
      <c r="X57" s="173"/>
      <c r="Y57" s="172"/>
      <c r="Z57" s="177"/>
      <c r="AA57" s="177"/>
      <c r="AB57" s="178" t="str">
        <f t="shared" si="3"/>
        <v/>
      </c>
      <c r="AC57" s="177"/>
      <c r="AD57" s="172"/>
      <c r="AE57" s="172"/>
      <c r="AF57" s="173"/>
      <c r="AG57" s="171"/>
      <c r="AH57" s="171"/>
      <c r="AI57" s="171"/>
      <c r="AJ57" s="171" t="str">
        <f t="shared" si="48"/>
        <v/>
      </c>
      <c r="AK57" s="171" t="str">
        <f t="shared" si="49"/>
        <v/>
      </c>
      <c r="AL57" s="183"/>
      <c r="AM57" s="183"/>
      <c r="AN57" s="184" t="b">
        <f t="shared" si="4"/>
        <v>0</v>
      </c>
      <c r="AO57" s="184" t="b">
        <f t="shared" si="5"/>
        <v>0</v>
      </c>
      <c r="AP57" s="184" t="b">
        <f t="shared" si="6"/>
        <v>0</v>
      </c>
      <c r="AQ57" s="184" t="b">
        <f t="shared" si="7"/>
        <v>0</v>
      </c>
      <c r="AR57" s="184" t="b">
        <f t="shared" si="8"/>
        <v>0</v>
      </c>
      <c r="AS57" s="184" t="b">
        <f t="shared" si="9"/>
        <v>0</v>
      </c>
      <c r="AT57" s="184" t="b">
        <f t="shared" si="10"/>
        <v>0</v>
      </c>
      <c r="AU57" s="184" t="b">
        <f t="shared" si="11"/>
        <v>0</v>
      </c>
      <c r="AV57" s="184" t="b">
        <f t="shared" si="12"/>
        <v>0</v>
      </c>
      <c r="AW57" s="184" t="b">
        <f t="shared" si="13"/>
        <v>0</v>
      </c>
      <c r="AX57" s="184" t="b">
        <f t="shared" si="14"/>
        <v>0</v>
      </c>
      <c r="AY57" s="184" t="b">
        <f t="shared" si="15"/>
        <v>0</v>
      </c>
      <c r="AZ57" s="184" t="b">
        <f t="shared" si="16"/>
        <v>0</v>
      </c>
      <c r="BA57" s="184" t="b">
        <f t="shared" si="17"/>
        <v>0</v>
      </c>
      <c r="BB57" s="184" t="b">
        <f t="shared" si="18"/>
        <v>0</v>
      </c>
      <c r="BC57" s="184" t="b">
        <f t="shared" si="19"/>
        <v>0</v>
      </c>
      <c r="BD57" s="184" t="b">
        <f t="shared" si="20"/>
        <v>0</v>
      </c>
      <c r="BE57" s="184" t="b">
        <f t="shared" si="21"/>
        <v>0</v>
      </c>
      <c r="BF57" s="184" t="b">
        <f t="shared" si="22"/>
        <v>0</v>
      </c>
      <c r="BG57" s="184" t="b">
        <f t="shared" si="23"/>
        <v>0</v>
      </c>
      <c r="BH57" s="184" t="b">
        <f t="shared" si="24"/>
        <v>0</v>
      </c>
      <c r="BI57" s="184" t="b">
        <f t="shared" si="25"/>
        <v>0</v>
      </c>
      <c r="BJ57" s="184" t="b">
        <f t="shared" si="26"/>
        <v>0</v>
      </c>
      <c r="BK57" s="184" t="b">
        <f t="shared" si="27"/>
        <v>0</v>
      </c>
      <c r="BL57" s="184" t="b">
        <f t="shared" si="28"/>
        <v>0</v>
      </c>
      <c r="BM57" s="184" t="b">
        <f t="shared" si="29"/>
        <v>0</v>
      </c>
      <c r="BN57" s="184" t="b">
        <f t="shared" si="30"/>
        <v>0</v>
      </c>
      <c r="BO57" s="184" t="b">
        <f t="shared" si="31"/>
        <v>0</v>
      </c>
      <c r="BP57" s="184" t="b">
        <f t="shared" si="32"/>
        <v>0</v>
      </c>
      <c r="BQ57" s="184" t="b">
        <f t="shared" si="33"/>
        <v>0</v>
      </c>
      <c r="BR57" s="184" t="b">
        <f t="shared" si="34"/>
        <v>0</v>
      </c>
      <c r="BS57" s="184" t="b">
        <f t="shared" si="35"/>
        <v>0</v>
      </c>
      <c r="BT57" s="184" t="b">
        <f t="shared" si="36"/>
        <v>0</v>
      </c>
      <c r="BU57" s="184" t="b">
        <f t="shared" si="37"/>
        <v>0</v>
      </c>
      <c r="BV57" s="184" t="b">
        <f t="shared" si="38"/>
        <v>0</v>
      </c>
      <c r="BW57" s="184" t="b">
        <f t="shared" si="39"/>
        <v>0</v>
      </c>
      <c r="BX57" s="184" t="b">
        <f t="shared" si="40"/>
        <v>0</v>
      </c>
      <c r="BY57" s="184" t="b">
        <f t="shared" si="41"/>
        <v>0</v>
      </c>
      <c r="BZ57" s="184" t="b">
        <f t="shared" si="42"/>
        <v>0</v>
      </c>
      <c r="CA57" s="184" t="b">
        <f t="shared" si="43"/>
        <v>0</v>
      </c>
      <c r="CB57" s="184" t="b">
        <f t="shared" si="44"/>
        <v>0</v>
      </c>
      <c r="CC57" s="184" t="b">
        <f t="shared" si="45"/>
        <v>0</v>
      </c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</row>
    <row r="58" spans="1:103" s="185" customForma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 t="str">
        <f t="shared" si="46"/>
        <v/>
      </c>
      <c r="K58" s="171"/>
      <c r="L58" s="171"/>
      <c r="M58" s="171"/>
      <c r="N58" s="171" t="str">
        <f t="shared" si="47"/>
        <v/>
      </c>
      <c r="O58" s="171"/>
      <c r="P58" s="171"/>
      <c r="Q58" s="172"/>
      <c r="R58" s="173"/>
      <c r="S58" s="173"/>
      <c r="T58" s="173"/>
      <c r="U58" s="174" t="str">
        <f t="shared" si="0"/>
        <v/>
      </c>
      <c r="V58" s="175" t="str">
        <f t="shared" si="1"/>
        <v/>
      </c>
      <c r="W58" s="176" t="str">
        <f t="shared" si="2"/>
        <v/>
      </c>
      <c r="X58" s="173"/>
      <c r="Y58" s="172"/>
      <c r="Z58" s="177"/>
      <c r="AA58" s="177"/>
      <c r="AB58" s="178" t="str">
        <f t="shared" si="3"/>
        <v/>
      </c>
      <c r="AC58" s="177"/>
      <c r="AD58" s="172"/>
      <c r="AE58" s="172"/>
      <c r="AF58" s="173"/>
      <c r="AG58" s="171"/>
      <c r="AH58" s="171"/>
      <c r="AI58" s="171"/>
      <c r="AJ58" s="171" t="str">
        <f t="shared" si="48"/>
        <v/>
      </c>
      <c r="AK58" s="171" t="str">
        <f t="shared" si="49"/>
        <v/>
      </c>
      <c r="AL58" s="183"/>
      <c r="AM58" s="183"/>
      <c r="AN58" s="184" t="b">
        <f t="shared" si="4"/>
        <v>0</v>
      </c>
      <c r="AO58" s="184" t="b">
        <f t="shared" si="5"/>
        <v>0</v>
      </c>
      <c r="AP58" s="184" t="b">
        <f t="shared" si="6"/>
        <v>0</v>
      </c>
      <c r="AQ58" s="184" t="b">
        <f t="shared" si="7"/>
        <v>0</v>
      </c>
      <c r="AR58" s="184" t="b">
        <f t="shared" si="8"/>
        <v>0</v>
      </c>
      <c r="AS58" s="184" t="b">
        <f t="shared" si="9"/>
        <v>0</v>
      </c>
      <c r="AT58" s="184" t="b">
        <f t="shared" si="10"/>
        <v>0</v>
      </c>
      <c r="AU58" s="184" t="b">
        <f t="shared" si="11"/>
        <v>0</v>
      </c>
      <c r="AV58" s="184" t="b">
        <f t="shared" si="12"/>
        <v>0</v>
      </c>
      <c r="AW58" s="184" t="b">
        <f t="shared" si="13"/>
        <v>0</v>
      </c>
      <c r="AX58" s="184" t="b">
        <f t="shared" si="14"/>
        <v>0</v>
      </c>
      <c r="AY58" s="184" t="b">
        <f t="shared" si="15"/>
        <v>0</v>
      </c>
      <c r="AZ58" s="184" t="b">
        <f t="shared" si="16"/>
        <v>0</v>
      </c>
      <c r="BA58" s="184" t="b">
        <f t="shared" si="17"/>
        <v>0</v>
      </c>
      <c r="BB58" s="184" t="b">
        <f t="shared" si="18"/>
        <v>0</v>
      </c>
      <c r="BC58" s="184" t="b">
        <f t="shared" si="19"/>
        <v>0</v>
      </c>
      <c r="BD58" s="184" t="b">
        <f t="shared" si="20"/>
        <v>0</v>
      </c>
      <c r="BE58" s="184" t="b">
        <f t="shared" si="21"/>
        <v>0</v>
      </c>
      <c r="BF58" s="184" t="b">
        <f t="shared" si="22"/>
        <v>0</v>
      </c>
      <c r="BG58" s="184" t="b">
        <f t="shared" si="23"/>
        <v>0</v>
      </c>
      <c r="BH58" s="184" t="b">
        <f t="shared" si="24"/>
        <v>0</v>
      </c>
      <c r="BI58" s="184" t="b">
        <f t="shared" si="25"/>
        <v>0</v>
      </c>
      <c r="BJ58" s="184" t="b">
        <f t="shared" si="26"/>
        <v>0</v>
      </c>
      <c r="BK58" s="184" t="b">
        <f t="shared" si="27"/>
        <v>0</v>
      </c>
      <c r="BL58" s="184" t="b">
        <f t="shared" si="28"/>
        <v>0</v>
      </c>
      <c r="BM58" s="184" t="b">
        <f t="shared" si="29"/>
        <v>0</v>
      </c>
      <c r="BN58" s="184" t="b">
        <f t="shared" si="30"/>
        <v>0</v>
      </c>
      <c r="BO58" s="184" t="b">
        <f t="shared" si="31"/>
        <v>0</v>
      </c>
      <c r="BP58" s="184" t="b">
        <f t="shared" si="32"/>
        <v>0</v>
      </c>
      <c r="BQ58" s="184" t="b">
        <f t="shared" si="33"/>
        <v>0</v>
      </c>
      <c r="BR58" s="184" t="b">
        <f t="shared" si="34"/>
        <v>0</v>
      </c>
      <c r="BS58" s="184" t="b">
        <f t="shared" si="35"/>
        <v>0</v>
      </c>
      <c r="BT58" s="184" t="b">
        <f t="shared" si="36"/>
        <v>0</v>
      </c>
      <c r="BU58" s="184" t="b">
        <f t="shared" si="37"/>
        <v>0</v>
      </c>
      <c r="BV58" s="184" t="b">
        <f t="shared" si="38"/>
        <v>0</v>
      </c>
      <c r="BW58" s="184" t="b">
        <f t="shared" si="39"/>
        <v>0</v>
      </c>
      <c r="BX58" s="184" t="b">
        <f t="shared" si="40"/>
        <v>0</v>
      </c>
      <c r="BY58" s="184" t="b">
        <f t="shared" si="41"/>
        <v>0</v>
      </c>
      <c r="BZ58" s="184" t="b">
        <f t="shared" si="42"/>
        <v>0</v>
      </c>
      <c r="CA58" s="184" t="b">
        <f t="shared" si="43"/>
        <v>0</v>
      </c>
      <c r="CB58" s="184" t="b">
        <f t="shared" si="44"/>
        <v>0</v>
      </c>
      <c r="CC58" s="184" t="b">
        <f t="shared" si="45"/>
        <v>0</v>
      </c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</row>
    <row r="59" spans="1:103" s="185" customFormat="1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 t="str">
        <f t="shared" si="46"/>
        <v/>
      </c>
      <c r="K59" s="171"/>
      <c r="L59" s="171"/>
      <c r="M59" s="171"/>
      <c r="N59" s="171" t="str">
        <f t="shared" si="47"/>
        <v/>
      </c>
      <c r="O59" s="171"/>
      <c r="P59" s="171"/>
      <c r="Q59" s="172"/>
      <c r="R59" s="173"/>
      <c r="S59" s="173"/>
      <c r="T59" s="173"/>
      <c r="U59" s="174" t="str">
        <f t="shared" si="0"/>
        <v/>
      </c>
      <c r="V59" s="175" t="str">
        <f t="shared" si="1"/>
        <v/>
      </c>
      <c r="W59" s="176" t="str">
        <f t="shared" si="2"/>
        <v/>
      </c>
      <c r="X59" s="173"/>
      <c r="Y59" s="172"/>
      <c r="Z59" s="177"/>
      <c r="AA59" s="177"/>
      <c r="AB59" s="178" t="str">
        <f t="shared" si="3"/>
        <v/>
      </c>
      <c r="AC59" s="177"/>
      <c r="AD59" s="172"/>
      <c r="AE59" s="172"/>
      <c r="AF59" s="173"/>
      <c r="AG59" s="171"/>
      <c r="AH59" s="171"/>
      <c r="AI59" s="171"/>
      <c r="AJ59" s="171" t="str">
        <f t="shared" si="48"/>
        <v/>
      </c>
      <c r="AK59" s="171" t="str">
        <f t="shared" si="49"/>
        <v/>
      </c>
      <c r="AL59" s="183"/>
      <c r="AM59" s="183"/>
      <c r="AN59" s="184" t="b">
        <f t="shared" si="4"/>
        <v>0</v>
      </c>
      <c r="AO59" s="184" t="b">
        <f t="shared" si="5"/>
        <v>0</v>
      </c>
      <c r="AP59" s="184" t="b">
        <f t="shared" si="6"/>
        <v>0</v>
      </c>
      <c r="AQ59" s="184" t="b">
        <f t="shared" si="7"/>
        <v>0</v>
      </c>
      <c r="AR59" s="184" t="b">
        <f t="shared" si="8"/>
        <v>0</v>
      </c>
      <c r="AS59" s="184" t="b">
        <f t="shared" si="9"/>
        <v>0</v>
      </c>
      <c r="AT59" s="184" t="b">
        <f t="shared" si="10"/>
        <v>0</v>
      </c>
      <c r="AU59" s="184" t="b">
        <f t="shared" si="11"/>
        <v>0</v>
      </c>
      <c r="AV59" s="184" t="b">
        <f t="shared" si="12"/>
        <v>0</v>
      </c>
      <c r="AW59" s="184" t="b">
        <f t="shared" si="13"/>
        <v>0</v>
      </c>
      <c r="AX59" s="184" t="b">
        <f t="shared" si="14"/>
        <v>0</v>
      </c>
      <c r="AY59" s="184" t="b">
        <f t="shared" si="15"/>
        <v>0</v>
      </c>
      <c r="AZ59" s="184" t="b">
        <f t="shared" si="16"/>
        <v>0</v>
      </c>
      <c r="BA59" s="184" t="b">
        <f t="shared" si="17"/>
        <v>0</v>
      </c>
      <c r="BB59" s="184" t="b">
        <f t="shared" si="18"/>
        <v>0</v>
      </c>
      <c r="BC59" s="184" t="b">
        <f t="shared" si="19"/>
        <v>0</v>
      </c>
      <c r="BD59" s="184" t="b">
        <f t="shared" si="20"/>
        <v>0</v>
      </c>
      <c r="BE59" s="184" t="b">
        <f t="shared" si="21"/>
        <v>0</v>
      </c>
      <c r="BF59" s="184" t="b">
        <f t="shared" si="22"/>
        <v>0</v>
      </c>
      <c r="BG59" s="184" t="b">
        <f t="shared" si="23"/>
        <v>0</v>
      </c>
      <c r="BH59" s="184" t="b">
        <f t="shared" si="24"/>
        <v>0</v>
      </c>
      <c r="BI59" s="184" t="b">
        <f t="shared" si="25"/>
        <v>0</v>
      </c>
      <c r="BJ59" s="184" t="b">
        <f t="shared" si="26"/>
        <v>0</v>
      </c>
      <c r="BK59" s="184" t="b">
        <f t="shared" si="27"/>
        <v>0</v>
      </c>
      <c r="BL59" s="184" t="b">
        <f t="shared" si="28"/>
        <v>0</v>
      </c>
      <c r="BM59" s="184" t="b">
        <f t="shared" si="29"/>
        <v>0</v>
      </c>
      <c r="BN59" s="184" t="b">
        <f t="shared" si="30"/>
        <v>0</v>
      </c>
      <c r="BO59" s="184" t="b">
        <f t="shared" si="31"/>
        <v>0</v>
      </c>
      <c r="BP59" s="184" t="b">
        <f t="shared" si="32"/>
        <v>0</v>
      </c>
      <c r="BQ59" s="184" t="b">
        <f t="shared" si="33"/>
        <v>0</v>
      </c>
      <c r="BR59" s="184" t="b">
        <f t="shared" si="34"/>
        <v>0</v>
      </c>
      <c r="BS59" s="184" t="b">
        <f t="shared" si="35"/>
        <v>0</v>
      </c>
      <c r="BT59" s="184" t="b">
        <f t="shared" si="36"/>
        <v>0</v>
      </c>
      <c r="BU59" s="184" t="b">
        <f t="shared" si="37"/>
        <v>0</v>
      </c>
      <c r="BV59" s="184" t="b">
        <f t="shared" si="38"/>
        <v>0</v>
      </c>
      <c r="BW59" s="184" t="b">
        <f t="shared" si="39"/>
        <v>0</v>
      </c>
      <c r="BX59" s="184" t="b">
        <f t="shared" si="40"/>
        <v>0</v>
      </c>
      <c r="BY59" s="184" t="b">
        <f t="shared" si="41"/>
        <v>0</v>
      </c>
      <c r="BZ59" s="184" t="b">
        <f t="shared" si="42"/>
        <v>0</v>
      </c>
      <c r="CA59" s="184" t="b">
        <f t="shared" si="43"/>
        <v>0</v>
      </c>
      <c r="CB59" s="184" t="b">
        <f t="shared" si="44"/>
        <v>0</v>
      </c>
      <c r="CC59" s="184" t="b">
        <f t="shared" si="45"/>
        <v>0</v>
      </c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</row>
    <row r="60" spans="1:103" s="185" customFormat="1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 t="str">
        <f t="shared" si="46"/>
        <v/>
      </c>
      <c r="K60" s="171"/>
      <c r="L60" s="171"/>
      <c r="M60" s="171"/>
      <c r="N60" s="171" t="str">
        <f t="shared" si="47"/>
        <v/>
      </c>
      <c r="O60" s="171"/>
      <c r="P60" s="171"/>
      <c r="Q60" s="172"/>
      <c r="R60" s="173"/>
      <c r="S60" s="173"/>
      <c r="T60" s="173"/>
      <c r="U60" s="174" t="str">
        <f t="shared" si="0"/>
        <v/>
      </c>
      <c r="V60" s="175" t="str">
        <f t="shared" si="1"/>
        <v/>
      </c>
      <c r="W60" s="176" t="str">
        <f t="shared" si="2"/>
        <v/>
      </c>
      <c r="X60" s="173"/>
      <c r="Y60" s="172"/>
      <c r="Z60" s="177"/>
      <c r="AA60" s="177"/>
      <c r="AB60" s="178" t="str">
        <f t="shared" si="3"/>
        <v/>
      </c>
      <c r="AC60" s="177"/>
      <c r="AD60" s="172"/>
      <c r="AE60" s="172"/>
      <c r="AF60" s="173"/>
      <c r="AG60" s="171"/>
      <c r="AH60" s="171"/>
      <c r="AI60" s="171"/>
      <c r="AJ60" s="171" t="str">
        <f t="shared" si="48"/>
        <v/>
      </c>
      <c r="AK60" s="171" t="str">
        <f t="shared" si="49"/>
        <v/>
      </c>
      <c r="AL60" s="183"/>
      <c r="AM60" s="183"/>
      <c r="AN60" s="184" t="b">
        <f t="shared" si="4"/>
        <v>0</v>
      </c>
      <c r="AO60" s="184" t="b">
        <f t="shared" si="5"/>
        <v>0</v>
      </c>
      <c r="AP60" s="184" t="b">
        <f t="shared" si="6"/>
        <v>0</v>
      </c>
      <c r="AQ60" s="184" t="b">
        <f t="shared" si="7"/>
        <v>0</v>
      </c>
      <c r="AR60" s="184" t="b">
        <f t="shared" si="8"/>
        <v>0</v>
      </c>
      <c r="AS60" s="184" t="b">
        <f t="shared" si="9"/>
        <v>0</v>
      </c>
      <c r="AT60" s="184" t="b">
        <f t="shared" si="10"/>
        <v>0</v>
      </c>
      <c r="AU60" s="184" t="b">
        <f t="shared" si="11"/>
        <v>0</v>
      </c>
      <c r="AV60" s="184" t="b">
        <f t="shared" si="12"/>
        <v>0</v>
      </c>
      <c r="AW60" s="184" t="b">
        <f t="shared" si="13"/>
        <v>0</v>
      </c>
      <c r="AX60" s="184" t="b">
        <f t="shared" si="14"/>
        <v>0</v>
      </c>
      <c r="AY60" s="184" t="b">
        <f t="shared" si="15"/>
        <v>0</v>
      </c>
      <c r="AZ60" s="184" t="b">
        <f t="shared" si="16"/>
        <v>0</v>
      </c>
      <c r="BA60" s="184" t="b">
        <f t="shared" si="17"/>
        <v>0</v>
      </c>
      <c r="BB60" s="184" t="b">
        <f t="shared" si="18"/>
        <v>0</v>
      </c>
      <c r="BC60" s="184" t="b">
        <f t="shared" si="19"/>
        <v>0</v>
      </c>
      <c r="BD60" s="184" t="b">
        <f t="shared" si="20"/>
        <v>0</v>
      </c>
      <c r="BE60" s="184" t="b">
        <f t="shared" si="21"/>
        <v>0</v>
      </c>
      <c r="BF60" s="184" t="b">
        <f t="shared" si="22"/>
        <v>0</v>
      </c>
      <c r="BG60" s="184" t="b">
        <f t="shared" si="23"/>
        <v>0</v>
      </c>
      <c r="BH60" s="184" t="b">
        <f t="shared" si="24"/>
        <v>0</v>
      </c>
      <c r="BI60" s="184" t="b">
        <f t="shared" si="25"/>
        <v>0</v>
      </c>
      <c r="BJ60" s="184" t="b">
        <f t="shared" si="26"/>
        <v>0</v>
      </c>
      <c r="BK60" s="184" t="b">
        <f t="shared" si="27"/>
        <v>0</v>
      </c>
      <c r="BL60" s="184" t="b">
        <f t="shared" si="28"/>
        <v>0</v>
      </c>
      <c r="BM60" s="184" t="b">
        <f t="shared" si="29"/>
        <v>0</v>
      </c>
      <c r="BN60" s="184" t="b">
        <f t="shared" si="30"/>
        <v>0</v>
      </c>
      <c r="BO60" s="184" t="b">
        <f t="shared" si="31"/>
        <v>0</v>
      </c>
      <c r="BP60" s="184" t="b">
        <f t="shared" si="32"/>
        <v>0</v>
      </c>
      <c r="BQ60" s="184" t="b">
        <f t="shared" si="33"/>
        <v>0</v>
      </c>
      <c r="BR60" s="184" t="b">
        <f t="shared" si="34"/>
        <v>0</v>
      </c>
      <c r="BS60" s="184" t="b">
        <f t="shared" si="35"/>
        <v>0</v>
      </c>
      <c r="BT60" s="184" t="b">
        <f t="shared" si="36"/>
        <v>0</v>
      </c>
      <c r="BU60" s="184" t="b">
        <f t="shared" si="37"/>
        <v>0</v>
      </c>
      <c r="BV60" s="184" t="b">
        <f t="shared" si="38"/>
        <v>0</v>
      </c>
      <c r="BW60" s="184" t="b">
        <f t="shared" si="39"/>
        <v>0</v>
      </c>
      <c r="BX60" s="184" t="b">
        <f t="shared" si="40"/>
        <v>0</v>
      </c>
      <c r="BY60" s="184" t="b">
        <f t="shared" si="41"/>
        <v>0</v>
      </c>
      <c r="BZ60" s="184" t="b">
        <f t="shared" si="42"/>
        <v>0</v>
      </c>
      <c r="CA60" s="184" t="b">
        <f t="shared" si="43"/>
        <v>0</v>
      </c>
      <c r="CB60" s="184" t="b">
        <f t="shared" si="44"/>
        <v>0</v>
      </c>
      <c r="CC60" s="184" t="b">
        <f t="shared" si="45"/>
        <v>0</v>
      </c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</row>
    <row r="61" spans="1:103" s="185" customFormat="1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 t="str">
        <f t="shared" si="46"/>
        <v/>
      </c>
      <c r="K61" s="171"/>
      <c r="L61" s="171"/>
      <c r="M61" s="171"/>
      <c r="N61" s="171" t="str">
        <f t="shared" si="47"/>
        <v/>
      </c>
      <c r="O61" s="171"/>
      <c r="P61" s="171"/>
      <c r="Q61" s="172"/>
      <c r="R61" s="173"/>
      <c r="S61" s="173"/>
      <c r="T61" s="173"/>
      <c r="U61" s="174" t="str">
        <f t="shared" si="0"/>
        <v/>
      </c>
      <c r="V61" s="175" t="str">
        <f t="shared" si="1"/>
        <v/>
      </c>
      <c r="W61" s="176" t="str">
        <f t="shared" si="2"/>
        <v/>
      </c>
      <c r="X61" s="173"/>
      <c r="Y61" s="172"/>
      <c r="Z61" s="177"/>
      <c r="AA61" s="177"/>
      <c r="AB61" s="178" t="str">
        <f t="shared" si="3"/>
        <v/>
      </c>
      <c r="AC61" s="177"/>
      <c r="AD61" s="172"/>
      <c r="AE61" s="172"/>
      <c r="AF61" s="173"/>
      <c r="AG61" s="171"/>
      <c r="AH61" s="171"/>
      <c r="AI61" s="171"/>
      <c r="AJ61" s="171" t="str">
        <f t="shared" si="48"/>
        <v/>
      </c>
      <c r="AK61" s="171" t="str">
        <f t="shared" si="49"/>
        <v/>
      </c>
      <c r="AL61" s="183"/>
      <c r="AM61" s="183"/>
      <c r="AN61" s="184" t="b">
        <f t="shared" si="4"/>
        <v>0</v>
      </c>
      <c r="AO61" s="184" t="b">
        <f t="shared" si="5"/>
        <v>0</v>
      </c>
      <c r="AP61" s="184" t="b">
        <f t="shared" si="6"/>
        <v>0</v>
      </c>
      <c r="AQ61" s="184" t="b">
        <f t="shared" si="7"/>
        <v>0</v>
      </c>
      <c r="AR61" s="184" t="b">
        <f t="shared" si="8"/>
        <v>0</v>
      </c>
      <c r="AS61" s="184" t="b">
        <f t="shared" si="9"/>
        <v>0</v>
      </c>
      <c r="AT61" s="184" t="b">
        <f t="shared" si="10"/>
        <v>0</v>
      </c>
      <c r="AU61" s="184" t="b">
        <f t="shared" si="11"/>
        <v>0</v>
      </c>
      <c r="AV61" s="184" t="b">
        <f t="shared" si="12"/>
        <v>0</v>
      </c>
      <c r="AW61" s="184" t="b">
        <f t="shared" si="13"/>
        <v>0</v>
      </c>
      <c r="AX61" s="184" t="b">
        <f t="shared" si="14"/>
        <v>0</v>
      </c>
      <c r="AY61" s="184" t="b">
        <f t="shared" si="15"/>
        <v>0</v>
      </c>
      <c r="AZ61" s="184" t="b">
        <f t="shared" si="16"/>
        <v>0</v>
      </c>
      <c r="BA61" s="184" t="b">
        <f t="shared" si="17"/>
        <v>0</v>
      </c>
      <c r="BB61" s="184" t="b">
        <f t="shared" si="18"/>
        <v>0</v>
      </c>
      <c r="BC61" s="184" t="b">
        <f t="shared" si="19"/>
        <v>0</v>
      </c>
      <c r="BD61" s="184" t="b">
        <f t="shared" si="20"/>
        <v>0</v>
      </c>
      <c r="BE61" s="184" t="b">
        <f t="shared" si="21"/>
        <v>0</v>
      </c>
      <c r="BF61" s="184" t="b">
        <f t="shared" si="22"/>
        <v>0</v>
      </c>
      <c r="BG61" s="184" t="b">
        <f t="shared" si="23"/>
        <v>0</v>
      </c>
      <c r="BH61" s="184" t="b">
        <f t="shared" si="24"/>
        <v>0</v>
      </c>
      <c r="BI61" s="184" t="b">
        <f t="shared" si="25"/>
        <v>0</v>
      </c>
      <c r="BJ61" s="184" t="b">
        <f t="shared" si="26"/>
        <v>0</v>
      </c>
      <c r="BK61" s="184" t="b">
        <f t="shared" si="27"/>
        <v>0</v>
      </c>
      <c r="BL61" s="184" t="b">
        <f t="shared" si="28"/>
        <v>0</v>
      </c>
      <c r="BM61" s="184" t="b">
        <f t="shared" si="29"/>
        <v>0</v>
      </c>
      <c r="BN61" s="184" t="b">
        <f t="shared" si="30"/>
        <v>0</v>
      </c>
      <c r="BO61" s="184" t="b">
        <f t="shared" si="31"/>
        <v>0</v>
      </c>
      <c r="BP61" s="184" t="b">
        <f t="shared" si="32"/>
        <v>0</v>
      </c>
      <c r="BQ61" s="184" t="b">
        <f t="shared" si="33"/>
        <v>0</v>
      </c>
      <c r="BR61" s="184" t="b">
        <f t="shared" si="34"/>
        <v>0</v>
      </c>
      <c r="BS61" s="184" t="b">
        <f t="shared" si="35"/>
        <v>0</v>
      </c>
      <c r="BT61" s="184" t="b">
        <f t="shared" si="36"/>
        <v>0</v>
      </c>
      <c r="BU61" s="184" t="b">
        <f t="shared" si="37"/>
        <v>0</v>
      </c>
      <c r="BV61" s="184" t="b">
        <f t="shared" si="38"/>
        <v>0</v>
      </c>
      <c r="BW61" s="184" t="b">
        <f t="shared" si="39"/>
        <v>0</v>
      </c>
      <c r="BX61" s="184" t="b">
        <f t="shared" si="40"/>
        <v>0</v>
      </c>
      <c r="BY61" s="184" t="b">
        <f t="shared" si="41"/>
        <v>0</v>
      </c>
      <c r="BZ61" s="184" t="b">
        <f t="shared" si="42"/>
        <v>0</v>
      </c>
      <c r="CA61" s="184" t="b">
        <f t="shared" si="43"/>
        <v>0</v>
      </c>
      <c r="CB61" s="184" t="b">
        <f t="shared" si="44"/>
        <v>0</v>
      </c>
      <c r="CC61" s="184" t="b">
        <f t="shared" si="45"/>
        <v>0</v>
      </c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</row>
    <row r="62" spans="1:103" s="185" customFormat="1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 t="str">
        <f t="shared" si="46"/>
        <v/>
      </c>
      <c r="K62" s="171"/>
      <c r="L62" s="171"/>
      <c r="M62" s="171"/>
      <c r="N62" s="171" t="str">
        <f t="shared" si="47"/>
        <v/>
      </c>
      <c r="O62" s="171"/>
      <c r="P62" s="171"/>
      <c r="Q62" s="172"/>
      <c r="R62" s="173"/>
      <c r="S62" s="173"/>
      <c r="T62" s="173"/>
      <c r="U62" s="174" t="str">
        <f t="shared" si="0"/>
        <v/>
      </c>
      <c r="V62" s="175" t="str">
        <f t="shared" si="1"/>
        <v/>
      </c>
      <c r="W62" s="176" t="str">
        <f t="shared" si="2"/>
        <v/>
      </c>
      <c r="X62" s="173"/>
      <c r="Y62" s="172"/>
      <c r="Z62" s="177"/>
      <c r="AA62" s="177"/>
      <c r="AB62" s="178" t="str">
        <f t="shared" si="3"/>
        <v/>
      </c>
      <c r="AC62" s="177"/>
      <c r="AD62" s="172"/>
      <c r="AE62" s="172"/>
      <c r="AF62" s="173"/>
      <c r="AG62" s="171"/>
      <c r="AH62" s="171"/>
      <c r="AI62" s="171"/>
      <c r="AJ62" s="171" t="str">
        <f t="shared" si="48"/>
        <v/>
      </c>
      <c r="AK62" s="171" t="str">
        <f t="shared" si="49"/>
        <v/>
      </c>
      <c r="AL62" s="183"/>
      <c r="AM62" s="183"/>
      <c r="AN62" s="184" t="b">
        <f t="shared" si="4"/>
        <v>0</v>
      </c>
      <c r="AO62" s="184" t="b">
        <f t="shared" si="5"/>
        <v>0</v>
      </c>
      <c r="AP62" s="184" t="b">
        <f t="shared" si="6"/>
        <v>0</v>
      </c>
      <c r="AQ62" s="184" t="b">
        <f t="shared" si="7"/>
        <v>0</v>
      </c>
      <c r="AR62" s="184" t="b">
        <f t="shared" si="8"/>
        <v>0</v>
      </c>
      <c r="AS62" s="184" t="b">
        <f t="shared" si="9"/>
        <v>0</v>
      </c>
      <c r="AT62" s="184" t="b">
        <f t="shared" si="10"/>
        <v>0</v>
      </c>
      <c r="AU62" s="184" t="b">
        <f t="shared" si="11"/>
        <v>0</v>
      </c>
      <c r="AV62" s="184" t="b">
        <f t="shared" si="12"/>
        <v>0</v>
      </c>
      <c r="AW62" s="184" t="b">
        <f t="shared" si="13"/>
        <v>0</v>
      </c>
      <c r="AX62" s="184" t="b">
        <f t="shared" si="14"/>
        <v>0</v>
      </c>
      <c r="AY62" s="184" t="b">
        <f t="shared" si="15"/>
        <v>0</v>
      </c>
      <c r="AZ62" s="184" t="b">
        <f t="shared" si="16"/>
        <v>0</v>
      </c>
      <c r="BA62" s="184" t="b">
        <f t="shared" si="17"/>
        <v>0</v>
      </c>
      <c r="BB62" s="184" t="b">
        <f t="shared" si="18"/>
        <v>0</v>
      </c>
      <c r="BC62" s="184" t="b">
        <f t="shared" si="19"/>
        <v>0</v>
      </c>
      <c r="BD62" s="184" t="b">
        <f t="shared" si="20"/>
        <v>0</v>
      </c>
      <c r="BE62" s="184" t="b">
        <f t="shared" si="21"/>
        <v>0</v>
      </c>
      <c r="BF62" s="184" t="b">
        <f t="shared" si="22"/>
        <v>0</v>
      </c>
      <c r="BG62" s="184" t="b">
        <f t="shared" si="23"/>
        <v>0</v>
      </c>
      <c r="BH62" s="184" t="b">
        <f t="shared" si="24"/>
        <v>0</v>
      </c>
      <c r="BI62" s="184" t="b">
        <f t="shared" si="25"/>
        <v>0</v>
      </c>
      <c r="BJ62" s="184" t="b">
        <f t="shared" si="26"/>
        <v>0</v>
      </c>
      <c r="BK62" s="184" t="b">
        <f t="shared" si="27"/>
        <v>0</v>
      </c>
      <c r="BL62" s="184" t="b">
        <f t="shared" si="28"/>
        <v>0</v>
      </c>
      <c r="BM62" s="184" t="b">
        <f t="shared" si="29"/>
        <v>0</v>
      </c>
      <c r="BN62" s="184" t="b">
        <f t="shared" si="30"/>
        <v>0</v>
      </c>
      <c r="BO62" s="184" t="b">
        <f t="shared" si="31"/>
        <v>0</v>
      </c>
      <c r="BP62" s="184" t="b">
        <f t="shared" si="32"/>
        <v>0</v>
      </c>
      <c r="BQ62" s="184" t="b">
        <f t="shared" si="33"/>
        <v>0</v>
      </c>
      <c r="BR62" s="184" t="b">
        <f t="shared" si="34"/>
        <v>0</v>
      </c>
      <c r="BS62" s="184" t="b">
        <f t="shared" si="35"/>
        <v>0</v>
      </c>
      <c r="BT62" s="184" t="b">
        <f t="shared" si="36"/>
        <v>0</v>
      </c>
      <c r="BU62" s="184" t="b">
        <f t="shared" si="37"/>
        <v>0</v>
      </c>
      <c r="BV62" s="184" t="b">
        <f t="shared" si="38"/>
        <v>0</v>
      </c>
      <c r="BW62" s="184" t="b">
        <f t="shared" si="39"/>
        <v>0</v>
      </c>
      <c r="BX62" s="184" t="b">
        <f t="shared" si="40"/>
        <v>0</v>
      </c>
      <c r="BY62" s="184" t="b">
        <f t="shared" si="41"/>
        <v>0</v>
      </c>
      <c r="BZ62" s="184" t="b">
        <f t="shared" si="42"/>
        <v>0</v>
      </c>
      <c r="CA62" s="184" t="b">
        <f t="shared" si="43"/>
        <v>0</v>
      </c>
      <c r="CB62" s="184" t="b">
        <f t="shared" si="44"/>
        <v>0</v>
      </c>
      <c r="CC62" s="184" t="b">
        <f t="shared" si="45"/>
        <v>0</v>
      </c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</row>
    <row r="63" spans="1:103" s="185" customFormat="1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 t="str">
        <f t="shared" si="46"/>
        <v/>
      </c>
      <c r="K63" s="171"/>
      <c r="L63" s="171"/>
      <c r="M63" s="171"/>
      <c r="N63" s="171" t="str">
        <f t="shared" si="47"/>
        <v/>
      </c>
      <c r="O63" s="171"/>
      <c r="P63" s="171"/>
      <c r="Q63" s="172"/>
      <c r="R63" s="173"/>
      <c r="S63" s="173"/>
      <c r="T63" s="173"/>
      <c r="U63" s="174" t="str">
        <f t="shared" si="0"/>
        <v/>
      </c>
      <c r="V63" s="175" t="str">
        <f t="shared" si="1"/>
        <v/>
      </c>
      <c r="W63" s="176" t="str">
        <f t="shared" si="2"/>
        <v/>
      </c>
      <c r="X63" s="173"/>
      <c r="Y63" s="172"/>
      <c r="Z63" s="177"/>
      <c r="AA63" s="177"/>
      <c r="AB63" s="178" t="str">
        <f t="shared" si="3"/>
        <v/>
      </c>
      <c r="AC63" s="177"/>
      <c r="AD63" s="172"/>
      <c r="AE63" s="172"/>
      <c r="AF63" s="173"/>
      <c r="AG63" s="171"/>
      <c r="AH63" s="171"/>
      <c r="AI63" s="171"/>
      <c r="AJ63" s="171" t="str">
        <f t="shared" si="48"/>
        <v/>
      </c>
      <c r="AK63" s="171" t="str">
        <f t="shared" si="49"/>
        <v/>
      </c>
      <c r="AL63" s="183"/>
      <c r="AM63" s="183"/>
      <c r="AN63" s="184" t="b">
        <f t="shared" si="4"/>
        <v>0</v>
      </c>
      <c r="AO63" s="184" t="b">
        <f t="shared" si="5"/>
        <v>0</v>
      </c>
      <c r="AP63" s="184" t="b">
        <f t="shared" si="6"/>
        <v>0</v>
      </c>
      <c r="AQ63" s="184" t="b">
        <f t="shared" si="7"/>
        <v>0</v>
      </c>
      <c r="AR63" s="184" t="b">
        <f t="shared" si="8"/>
        <v>0</v>
      </c>
      <c r="AS63" s="184" t="b">
        <f t="shared" si="9"/>
        <v>0</v>
      </c>
      <c r="AT63" s="184" t="b">
        <f t="shared" si="10"/>
        <v>0</v>
      </c>
      <c r="AU63" s="184" t="b">
        <f t="shared" si="11"/>
        <v>0</v>
      </c>
      <c r="AV63" s="184" t="b">
        <f t="shared" si="12"/>
        <v>0</v>
      </c>
      <c r="AW63" s="184" t="b">
        <f t="shared" si="13"/>
        <v>0</v>
      </c>
      <c r="AX63" s="184" t="b">
        <f t="shared" si="14"/>
        <v>0</v>
      </c>
      <c r="AY63" s="184" t="b">
        <f t="shared" si="15"/>
        <v>0</v>
      </c>
      <c r="AZ63" s="184" t="b">
        <f t="shared" si="16"/>
        <v>0</v>
      </c>
      <c r="BA63" s="184" t="b">
        <f t="shared" si="17"/>
        <v>0</v>
      </c>
      <c r="BB63" s="184" t="b">
        <f t="shared" si="18"/>
        <v>0</v>
      </c>
      <c r="BC63" s="184" t="b">
        <f t="shared" si="19"/>
        <v>0</v>
      </c>
      <c r="BD63" s="184" t="b">
        <f t="shared" si="20"/>
        <v>0</v>
      </c>
      <c r="BE63" s="184" t="b">
        <f t="shared" si="21"/>
        <v>0</v>
      </c>
      <c r="BF63" s="184" t="b">
        <f t="shared" si="22"/>
        <v>0</v>
      </c>
      <c r="BG63" s="184" t="b">
        <f t="shared" si="23"/>
        <v>0</v>
      </c>
      <c r="BH63" s="184" t="b">
        <f t="shared" si="24"/>
        <v>0</v>
      </c>
      <c r="BI63" s="184" t="b">
        <f t="shared" si="25"/>
        <v>0</v>
      </c>
      <c r="BJ63" s="184" t="b">
        <f t="shared" si="26"/>
        <v>0</v>
      </c>
      <c r="BK63" s="184" t="b">
        <f t="shared" si="27"/>
        <v>0</v>
      </c>
      <c r="BL63" s="184" t="b">
        <f t="shared" si="28"/>
        <v>0</v>
      </c>
      <c r="BM63" s="184" t="b">
        <f t="shared" si="29"/>
        <v>0</v>
      </c>
      <c r="BN63" s="184" t="b">
        <f t="shared" si="30"/>
        <v>0</v>
      </c>
      <c r="BO63" s="184" t="b">
        <f t="shared" si="31"/>
        <v>0</v>
      </c>
      <c r="BP63" s="184" t="b">
        <f t="shared" si="32"/>
        <v>0</v>
      </c>
      <c r="BQ63" s="184" t="b">
        <f t="shared" si="33"/>
        <v>0</v>
      </c>
      <c r="BR63" s="184" t="b">
        <f t="shared" si="34"/>
        <v>0</v>
      </c>
      <c r="BS63" s="184" t="b">
        <f t="shared" si="35"/>
        <v>0</v>
      </c>
      <c r="BT63" s="184" t="b">
        <f t="shared" si="36"/>
        <v>0</v>
      </c>
      <c r="BU63" s="184" t="b">
        <f t="shared" si="37"/>
        <v>0</v>
      </c>
      <c r="BV63" s="184" t="b">
        <f t="shared" si="38"/>
        <v>0</v>
      </c>
      <c r="BW63" s="184" t="b">
        <f t="shared" si="39"/>
        <v>0</v>
      </c>
      <c r="BX63" s="184" t="b">
        <f t="shared" si="40"/>
        <v>0</v>
      </c>
      <c r="BY63" s="184" t="b">
        <f t="shared" si="41"/>
        <v>0</v>
      </c>
      <c r="BZ63" s="184" t="b">
        <f t="shared" si="42"/>
        <v>0</v>
      </c>
      <c r="CA63" s="184" t="b">
        <f t="shared" si="43"/>
        <v>0</v>
      </c>
      <c r="CB63" s="184" t="b">
        <f t="shared" si="44"/>
        <v>0</v>
      </c>
      <c r="CC63" s="184" t="b">
        <f t="shared" si="45"/>
        <v>0</v>
      </c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</row>
    <row r="64" spans="1:103" s="185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 t="str">
        <f t="shared" si="46"/>
        <v/>
      </c>
      <c r="K64" s="171"/>
      <c r="L64" s="171"/>
      <c r="M64" s="171"/>
      <c r="N64" s="171" t="str">
        <f t="shared" si="47"/>
        <v/>
      </c>
      <c r="O64" s="171"/>
      <c r="P64" s="171"/>
      <c r="Q64" s="172"/>
      <c r="R64" s="173"/>
      <c r="S64" s="173"/>
      <c r="T64" s="173"/>
      <c r="U64" s="174" t="str">
        <f t="shared" si="0"/>
        <v/>
      </c>
      <c r="V64" s="175" t="str">
        <f t="shared" si="1"/>
        <v/>
      </c>
      <c r="W64" s="176" t="str">
        <f t="shared" si="2"/>
        <v/>
      </c>
      <c r="X64" s="173"/>
      <c r="Y64" s="172"/>
      <c r="Z64" s="177"/>
      <c r="AA64" s="177"/>
      <c r="AB64" s="178" t="str">
        <f t="shared" si="3"/>
        <v/>
      </c>
      <c r="AC64" s="177"/>
      <c r="AD64" s="172"/>
      <c r="AE64" s="172"/>
      <c r="AF64" s="173"/>
      <c r="AG64" s="171"/>
      <c r="AH64" s="171"/>
      <c r="AI64" s="171"/>
      <c r="AJ64" s="171" t="str">
        <f t="shared" si="48"/>
        <v/>
      </c>
      <c r="AK64" s="171" t="str">
        <f t="shared" si="49"/>
        <v/>
      </c>
      <c r="AL64" s="183"/>
      <c r="AM64" s="183"/>
      <c r="AN64" s="184" t="b">
        <f t="shared" si="4"/>
        <v>0</v>
      </c>
      <c r="AO64" s="184" t="b">
        <f t="shared" si="5"/>
        <v>0</v>
      </c>
      <c r="AP64" s="184" t="b">
        <f t="shared" si="6"/>
        <v>0</v>
      </c>
      <c r="AQ64" s="184" t="b">
        <f t="shared" si="7"/>
        <v>0</v>
      </c>
      <c r="AR64" s="184" t="b">
        <f t="shared" si="8"/>
        <v>0</v>
      </c>
      <c r="AS64" s="184" t="b">
        <f t="shared" si="9"/>
        <v>0</v>
      </c>
      <c r="AT64" s="184" t="b">
        <f t="shared" si="10"/>
        <v>0</v>
      </c>
      <c r="AU64" s="184" t="b">
        <f t="shared" si="11"/>
        <v>0</v>
      </c>
      <c r="AV64" s="184" t="b">
        <f t="shared" si="12"/>
        <v>0</v>
      </c>
      <c r="AW64" s="184" t="b">
        <f t="shared" si="13"/>
        <v>0</v>
      </c>
      <c r="AX64" s="184" t="b">
        <f t="shared" si="14"/>
        <v>0</v>
      </c>
      <c r="AY64" s="184" t="b">
        <f t="shared" si="15"/>
        <v>0</v>
      </c>
      <c r="AZ64" s="184" t="b">
        <f t="shared" si="16"/>
        <v>0</v>
      </c>
      <c r="BA64" s="184" t="b">
        <f t="shared" si="17"/>
        <v>0</v>
      </c>
      <c r="BB64" s="184" t="b">
        <f t="shared" si="18"/>
        <v>0</v>
      </c>
      <c r="BC64" s="184" t="b">
        <f t="shared" si="19"/>
        <v>0</v>
      </c>
      <c r="BD64" s="184" t="b">
        <f t="shared" si="20"/>
        <v>0</v>
      </c>
      <c r="BE64" s="184" t="b">
        <f t="shared" si="21"/>
        <v>0</v>
      </c>
      <c r="BF64" s="184" t="b">
        <f t="shared" si="22"/>
        <v>0</v>
      </c>
      <c r="BG64" s="184" t="b">
        <f t="shared" si="23"/>
        <v>0</v>
      </c>
      <c r="BH64" s="184" t="b">
        <f t="shared" si="24"/>
        <v>0</v>
      </c>
      <c r="BI64" s="184" t="b">
        <f t="shared" si="25"/>
        <v>0</v>
      </c>
      <c r="BJ64" s="184" t="b">
        <f t="shared" si="26"/>
        <v>0</v>
      </c>
      <c r="BK64" s="184" t="b">
        <f t="shared" si="27"/>
        <v>0</v>
      </c>
      <c r="BL64" s="184" t="b">
        <f t="shared" si="28"/>
        <v>0</v>
      </c>
      <c r="BM64" s="184" t="b">
        <f t="shared" si="29"/>
        <v>0</v>
      </c>
      <c r="BN64" s="184" t="b">
        <f t="shared" si="30"/>
        <v>0</v>
      </c>
      <c r="BO64" s="184" t="b">
        <f t="shared" si="31"/>
        <v>0</v>
      </c>
      <c r="BP64" s="184" t="b">
        <f t="shared" si="32"/>
        <v>0</v>
      </c>
      <c r="BQ64" s="184" t="b">
        <f t="shared" si="33"/>
        <v>0</v>
      </c>
      <c r="BR64" s="184" t="b">
        <f t="shared" si="34"/>
        <v>0</v>
      </c>
      <c r="BS64" s="184" t="b">
        <f t="shared" si="35"/>
        <v>0</v>
      </c>
      <c r="BT64" s="184" t="b">
        <f t="shared" si="36"/>
        <v>0</v>
      </c>
      <c r="BU64" s="184" t="b">
        <f t="shared" si="37"/>
        <v>0</v>
      </c>
      <c r="BV64" s="184" t="b">
        <f t="shared" si="38"/>
        <v>0</v>
      </c>
      <c r="BW64" s="184" t="b">
        <f t="shared" si="39"/>
        <v>0</v>
      </c>
      <c r="BX64" s="184" t="b">
        <f t="shared" si="40"/>
        <v>0</v>
      </c>
      <c r="BY64" s="184" t="b">
        <f t="shared" si="41"/>
        <v>0</v>
      </c>
      <c r="BZ64" s="184" t="b">
        <f t="shared" si="42"/>
        <v>0</v>
      </c>
      <c r="CA64" s="184" t="b">
        <f t="shared" si="43"/>
        <v>0</v>
      </c>
      <c r="CB64" s="184" t="b">
        <f t="shared" si="44"/>
        <v>0</v>
      </c>
      <c r="CC64" s="184" t="b">
        <f t="shared" si="45"/>
        <v>0</v>
      </c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</row>
    <row r="65" spans="1:103" s="185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 t="str">
        <f t="shared" si="46"/>
        <v/>
      </c>
      <c r="K65" s="171"/>
      <c r="L65" s="171"/>
      <c r="M65" s="171"/>
      <c r="N65" s="171" t="str">
        <f t="shared" si="47"/>
        <v/>
      </c>
      <c r="O65" s="171"/>
      <c r="P65" s="171"/>
      <c r="Q65" s="172"/>
      <c r="R65" s="173"/>
      <c r="S65" s="173"/>
      <c r="T65" s="173"/>
      <c r="U65" s="174" t="str">
        <f t="shared" si="0"/>
        <v/>
      </c>
      <c r="V65" s="175" t="str">
        <f t="shared" si="1"/>
        <v/>
      </c>
      <c r="W65" s="176" t="str">
        <f t="shared" si="2"/>
        <v/>
      </c>
      <c r="X65" s="173"/>
      <c r="Y65" s="172"/>
      <c r="Z65" s="177"/>
      <c r="AA65" s="177"/>
      <c r="AB65" s="178" t="str">
        <f t="shared" si="3"/>
        <v/>
      </c>
      <c r="AC65" s="177"/>
      <c r="AD65" s="172"/>
      <c r="AE65" s="172"/>
      <c r="AF65" s="173"/>
      <c r="AG65" s="171"/>
      <c r="AH65" s="171"/>
      <c r="AI65" s="171"/>
      <c r="AJ65" s="171" t="str">
        <f t="shared" si="48"/>
        <v/>
      </c>
      <c r="AK65" s="171" t="str">
        <f t="shared" si="49"/>
        <v/>
      </c>
      <c r="AL65" s="183"/>
      <c r="AM65" s="183"/>
      <c r="AN65" s="184" t="b">
        <f t="shared" si="4"/>
        <v>0</v>
      </c>
      <c r="AO65" s="184" t="b">
        <f t="shared" si="5"/>
        <v>0</v>
      </c>
      <c r="AP65" s="184" t="b">
        <f t="shared" si="6"/>
        <v>0</v>
      </c>
      <c r="AQ65" s="184" t="b">
        <f t="shared" si="7"/>
        <v>0</v>
      </c>
      <c r="AR65" s="184" t="b">
        <f t="shared" si="8"/>
        <v>0</v>
      </c>
      <c r="AS65" s="184" t="b">
        <f t="shared" si="9"/>
        <v>0</v>
      </c>
      <c r="AT65" s="184" t="b">
        <f t="shared" si="10"/>
        <v>0</v>
      </c>
      <c r="AU65" s="184" t="b">
        <f t="shared" si="11"/>
        <v>0</v>
      </c>
      <c r="AV65" s="184" t="b">
        <f t="shared" si="12"/>
        <v>0</v>
      </c>
      <c r="AW65" s="184" t="b">
        <f t="shared" si="13"/>
        <v>0</v>
      </c>
      <c r="AX65" s="184" t="b">
        <f t="shared" si="14"/>
        <v>0</v>
      </c>
      <c r="AY65" s="184" t="b">
        <f t="shared" si="15"/>
        <v>0</v>
      </c>
      <c r="AZ65" s="184" t="b">
        <f t="shared" si="16"/>
        <v>0</v>
      </c>
      <c r="BA65" s="184" t="b">
        <f t="shared" si="17"/>
        <v>0</v>
      </c>
      <c r="BB65" s="184" t="b">
        <f t="shared" si="18"/>
        <v>0</v>
      </c>
      <c r="BC65" s="184" t="b">
        <f t="shared" si="19"/>
        <v>0</v>
      </c>
      <c r="BD65" s="184" t="b">
        <f t="shared" si="20"/>
        <v>0</v>
      </c>
      <c r="BE65" s="184" t="b">
        <f t="shared" si="21"/>
        <v>0</v>
      </c>
      <c r="BF65" s="184" t="b">
        <f t="shared" si="22"/>
        <v>0</v>
      </c>
      <c r="BG65" s="184" t="b">
        <f t="shared" si="23"/>
        <v>0</v>
      </c>
      <c r="BH65" s="184" t="b">
        <f t="shared" si="24"/>
        <v>0</v>
      </c>
      <c r="BI65" s="184" t="b">
        <f t="shared" si="25"/>
        <v>0</v>
      </c>
      <c r="BJ65" s="184" t="b">
        <f t="shared" si="26"/>
        <v>0</v>
      </c>
      <c r="BK65" s="184" t="b">
        <f t="shared" si="27"/>
        <v>0</v>
      </c>
      <c r="BL65" s="184" t="b">
        <f t="shared" si="28"/>
        <v>0</v>
      </c>
      <c r="BM65" s="184" t="b">
        <f t="shared" si="29"/>
        <v>0</v>
      </c>
      <c r="BN65" s="184" t="b">
        <f t="shared" si="30"/>
        <v>0</v>
      </c>
      <c r="BO65" s="184" t="b">
        <f t="shared" si="31"/>
        <v>0</v>
      </c>
      <c r="BP65" s="184" t="b">
        <f t="shared" si="32"/>
        <v>0</v>
      </c>
      <c r="BQ65" s="184" t="b">
        <f t="shared" si="33"/>
        <v>0</v>
      </c>
      <c r="BR65" s="184" t="b">
        <f t="shared" si="34"/>
        <v>0</v>
      </c>
      <c r="BS65" s="184" t="b">
        <f t="shared" si="35"/>
        <v>0</v>
      </c>
      <c r="BT65" s="184" t="b">
        <f t="shared" si="36"/>
        <v>0</v>
      </c>
      <c r="BU65" s="184" t="b">
        <f t="shared" si="37"/>
        <v>0</v>
      </c>
      <c r="BV65" s="184" t="b">
        <f t="shared" si="38"/>
        <v>0</v>
      </c>
      <c r="BW65" s="184" t="b">
        <f t="shared" si="39"/>
        <v>0</v>
      </c>
      <c r="BX65" s="184" t="b">
        <f t="shared" si="40"/>
        <v>0</v>
      </c>
      <c r="BY65" s="184" t="b">
        <f t="shared" si="41"/>
        <v>0</v>
      </c>
      <c r="BZ65" s="184" t="b">
        <f t="shared" si="42"/>
        <v>0</v>
      </c>
      <c r="CA65" s="184" t="b">
        <f t="shared" si="43"/>
        <v>0</v>
      </c>
      <c r="CB65" s="184" t="b">
        <f t="shared" si="44"/>
        <v>0</v>
      </c>
      <c r="CC65" s="184" t="b">
        <f t="shared" si="45"/>
        <v>0</v>
      </c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</row>
    <row r="66" spans="1:103" s="185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 t="str">
        <f t="shared" si="46"/>
        <v/>
      </c>
      <c r="K66" s="171"/>
      <c r="L66" s="171"/>
      <c r="M66" s="171"/>
      <c r="N66" s="171" t="str">
        <f t="shared" si="47"/>
        <v/>
      </c>
      <c r="O66" s="171"/>
      <c r="P66" s="171"/>
      <c r="Q66" s="172"/>
      <c r="R66" s="173"/>
      <c r="S66" s="173"/>
      <c r="T66" s="173"/>
      <c r="U66" s="174" t="str">
        <f t="shared" si="0"/>
        <v/>
      </c>
      <c r="V66" s="175" t="str">
        <f t="shared" si="1"/>
        <v/>
      </c>
      <c r="W66" s="176" t="str">
        <f t="shared" si="2"/>
        <v/>
      </c>
      <c r="X66" s="173"/>
      <c r="Y66" s="172"/>
      <c r="Z66" s="177"/>
      <c r="AA66" s="177"/>
      <c r="AB66" s="178" t="str">
        <f t="shared" si="3"/>
        <v/>
      </c>
      <c r="AC66" s="177"/>
      <c r="AD66" s="172"/>
      <c r="AE66" s="172"/>
      <c r="AF66" s="173"/>
      <c r="AG66" s="171"/>
      <c r="AH66" s="171"/>
      <c r="AI66" s="171"/>
      <c r="AJ66" s="171" t="str">
        <f t="shared" si="48"/>
        <v/>
      </c>
      <c r="AK66" s="171" t="str">
        <f t="shared" si="49"/>
        <v/>
      </c>
      <c r="AL66" s="183"/>
      <c r="AM66" s="183"/>
      <c r="AN66" s="184" t="b">
        <f t="shared" si="4"/>
        <v>0</v>
      </c>
      <c r="AO66" s="184" t="b">
        <f t="shared" si="5"/>
        <v>0</v>
      </c>
      <c r="AP66" s="184" t="b">
        <f t="shared" si="6"/>
        <v>0</v>
      </c>
      <c r="AQ66" s="184" t="b">
        <f t="shared" si="7"/>
        <v>0</v>
      </c>
      <c r="AR66" s="184" t="b">
        <f t="shared" si="8"/>
        <v>0</v>
      </c>
      <c r="AS66" s="184" t="b">
        <f t="shared" si="9"/>
        <v>0</v>
      </c>
      <c r="AT66" s="184" t="b">
        <f t="shared" si="10"/>
        <v>0</v>
      </c>
      <c r="AU66" s="184" t="b">
        <f t="shared" si="11"/>
        <v>0</v>
      </c>
      <c r="AV66" s="184" t="b">
        <f t="shared" si="12"/>
        <v>0</v>
      </c>
      <c r="AW66" s="184" t="b">
        <f t="shared" si="13"/>
        <v>0</v>
      </c>
      <c r="AX66" s="184" t="b">
        <f t="shared" si="14"/>
        <v>0</v>
      </c>
      <c r="AY66" s="184" t="b">
        <f t="shared" si="15"/>
        <v>0</v>
      </c>
      <c r="AZ66" s="184" t="b">
        <f t="shared" si="16"/>
        <v>0</v>
      </c>
      <c r="BA66" s="184" t="b">
        <f t="shared" si="17"/>
        <v>0</v>
      </c>
      <c r="BB66" s="184" t="b">
        <f t="shared" si="18"/>
        <v>0</v>
      </c>
      <c r="BC66" s="184" t="b">
        <f t="shared" si="19"/>
        <v>0</v>
      </c>
      <c r="BD66" s="184" t="b">
        <f t="shared" si="20"/>
        <v>0</v>
      </c>
      <c r="BE66" s="184" t="b">
        <f t="shared" si="21"/>
        <v>0</v>
      </c>
      <c r="BF66" s="184" t="b">
        <f t="shared" si="22"/>
        <v>0</v>
      </c>
      <c r="BG66" s="184" t="b">
        <f t="shared" si="23"/>
        <v>0</v>
      </c>
      <c r="BH66" s="184" t="b">
        <f t="shared" si="24"/>
        <v>0</v>
      </c>
      <c r="BI66" s="184" t="b">
        <f t="shared" si="25"/>
        <v>0</v>
      </c>
      <c r="BJ66" s="184" t="b">
        <f t="shared" si="26"/>
        <v>0</v>
      </c>
      <c r="BK66" s="184" t="b">
        <f t="shared" si="27"/>
        <v>0</v>
      </c>
      <c r="BL66" s="184" t="b">
        <f t="shared" si="28"/>
        <v>0</v>
      </c>
      <c r="BM66" s="184" t="b">
        <f t="shared" si="29"/>
        <v>0</v>
      </c>
      <c r="BN66" s="184" t="b">
        <f t="shared" si="30"/>
        <v>0</v>
      </c>
      <c r="BO66" s="184" t="b">
        <f t="shared" si="31"/>
        <v>0</v>
      </c>
      <c r="BP66" s="184" t="b">
        <f t="shared" si="32"/>
        <v>0</v>
      </c>
      <c r="BQ66" s="184" t="b">
        <f t="shared" si="33"/>
        <v>0</v>
      </c>
      <c r="BR66" s="184" t="b">
        <f t="shared" si="34"/>
        <v>0</v>
      </c>
      <c r="BS66" s="184" t="b">
        <f t="shared" si="35"/>
        <v>0</v>
      </c>
      <c r="BT66" s="184" t="b">
        <f t="shared" si="36"/>
        <v>0</v>
      </c>
      <c r="BU66" s="184" t="b">
        <f t="shared" si="37"/>
        <v>0</v>
      </c>
      <c r="BV66" s="184" t="b">
        <f t="shared" si="38"/>
        <v>0</v>
      </c>
      <c r="BW66" s="184" t="b">
        <f t="shared" si="39"/>
        <v>0</v>
      </c>
      <c r="BX66" s="184" t="b">
        <f t="shared" si="40"/>
        <v>0</v>
      </c>
      <c r="BY66" s="184" t="b">
        <f t="shared" si="41"/>
        <v>0</v>
      </c>
      <c r="BZ66" s="184" t="b">
        <f t="shared" si="42"/>
        <v>0</v>
      </c>
      <c r="CA66" s="184" t="b">
        <f t="shared" si="43"/>
        <v>0</v>
      </c>
      <c r="CB66" s="184" t="b">
        <f t="shared" si="44"/>
        <v>0</v>
      </c>
      <c r="CC66" s="184" t="b">
        <f t="shared" si="45"/>
        <v>0</v>
      </c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</row>
    <row r="67" spans="1:103" s="185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 t="str">
        <f t="shared" si="46"/>
        <v/>
      </c>
      <c r="K67" s="171"/>
      <c r="L67" s="171"/>
      <c r="M67" s="171"/>
      <c r="N67" s="171" t="str">
        <f t="shared" si="47"/>
        <v/>
      </c>
      <c r="O67" s="171"/>
      <c r="P67" s="171"/>
      <c r="Q67" s="172"/>
      <c r="R67" s="173"/>
      <c r="S67" s="173"/>
      <c r="T67" s="173"/>
      <c r="U67" s="174" t="str">
        <f t="shared" ref="U67:U123" si="50">IF(T67="","",T67-R67)</f>
        <v/>
      </c>
      <c r="V67" s="175" t="str">
        <f t="shared" ref="V67:V123" si="51">IF(S67="","",S67-$O$1)</f>
        <v/>
      </c>
      <c r="W67" s="176" t="str">
        <f t="shared" ref="W67:W123" si="52">IF(X67="","",X67-S67)</f>
        <v/>
      </c>
      <c r="X67" s="173"/>
      <c r="Y67" s="172"/>
      <c r="Z67" s="177"/>
      <c r="AA67" s="177"/>
      <c r="AB67" s="178" t="str">
        <f t="shared" ref="AB67:AB123" si="53">IF(X67="","",X67-S67)</f>
        <v/>
      </c>
      <c r="AC67" s="177"/>
      <c r="AD67" s="172"/>
      <c r="AE67" s="172"/>
      <c r="AF67" s="173"/>
      <c r="AG67" s="171"/>
      <c r="AH67" s="171"/>
      <c r="AI67" s="171"/>
      <c r="AJ67" s="171" t="str">
        <f t="shared" si="48"/>
        <v/>
      </c>
      <c r="AK67" s="171" t="str">
        <f t="shared" si="49"/>
        <v/>
      </c>
      <c r="AL67" s="183"/>
      <c r="AM67" s="183"/>
      <c r="AN67" s="184" t="b">
        <f t="shared" ref="AN67:AN123" si="54">IF(C67=$AN$2,IF(AK67="LOW",1,0))</f>
        <v>0</v>
      </c>
      <c r="AO67" s="184" t="b">
        <f t="shared" ref="AO67:AO123" si="55">IF(C67=$AN$2,IF(AK67="MED",1,0))</f>
        <v>0</v>
      </c>
      <c r="AP67" s="184" t="b">
        <f t="shared" ref="AP67:AP123" si="56">IF(C67=$AN$2,IF(AK67="HIGH",1,0))</f>
        <v>0</v>
      </c>
      <c r="AQ67" s="184" t="b">
        <f t="shared" ref="AQ67:AQ123" si="57">IF(C67=$AQ$2,IF(AK67="LOW",1,0))</f>
        <v>0</v>
      </c>
      <c r="AR67" s="184" t="b">
        <f t="shared" ref="AR67:AR123" si="58">IF(C67=$AQ$2,IF(AK67="MED",1,0))</f>
        <v>0</v>
      </c>
      <c r="AS67" s="184" t="b">
        <f t="shared" ref="AS67:AS123" si="59">IF(C67=$AQ$2,IF(AK67="HIGH",1,0))</f>
        <v>0</v>
      </c>
      <c r="AT67" s="184" t="b">
        <f t="shared" ref="AT67:AT123" si="60">IF(C67=$AT$2,IF(AK67="LOW",1,0))</f>
        <v>0</v>
      </c>
      <c r="AU67" s="184" t="b">
        <f t="shared" ref="AU67:AU123" si="61">IF(C67=$AT$2,IF(AK67="MED",1,0))</f>
        <v>0</v>
      </c>
      <c r="AV67" s="184" t="b">
        <f t="shared" ref="AV67:AV123" si="62">IF(C67=$AT$2,IF(AK67="HIGH",1,0))</f>
        <v>0</v>
      </c>
      <c r="AW67" s="184" t="b">
        <f t="shared" ref="AW67:AW123" si="63">IF(C67=$AW$2,IF(AK67="LOW",1,0))</f>
        <v>0</v>
      </c>
      <c r="AX67" s="184" t="b">
        <f t="shared" ref="AX67:AX123" si="64">IF(C67=$AW$2,IF(AK67="MED",1,0))</f>
        <v>0</v>
      </c>
      <c r="AY67" s="184" t="b">
        <f t="shared" ref="AY67:AY123" si="65">IF(C67=$AW$2,IF(AK67="HIGH",1,0))</f>
        <v>0</v>
      </c>
      <c r="AZ67" s="184" t="b">
        <f t="shared" ref="AZ67:AZ123" si="66">IF(C67=$AZ$2,IF(AK67="LOW",1,0))</f>
        <v>0</v>
      </c>
      <c r="BA67" s="184" t="b">
        <f t="shared" ref="BA67:BA123" si="67">IF(C67=$AZ$2,IF(AK67="MED",1,0))</f>
        <v>0</v>
      </c>
      <c r="BB67" s="184" t="b">
        <f t="shared" ref="BB67:BB123" si="68">IF(C67=$AZ$2,IF(AK67="HIGH",1,0))</f>
        <v>0</v>
      </c>
      <c r="BC67" s="184" t="b">
        <f t="shared" ref="BC67:BC123" si="69">IF(C67=$BC$2,IF(AK67="LOW",1,0))</f>
        <v>0</v>
      </c>
      <c r="BD67" s="184" t="b">
        <f t="shared" ref="BD67:BD123" si="70">IF(C67=$BC$2,IF(AK67="MED",1,0))</f>
        <v>0</v>
      </c>
      <c r="BE67" s="184" t="b">
        <f t="shared" ref="BE67:BE123" si="71">IF(C67=$BC$2,IF(AK67="HIGH",1,0))</f>
        <v>0</v>
      </c>
      <c r="BF67" s="184" t="b">
        <f t="shared" ref="BF67:BF123" si="72">IF(C67=$BF$2,IF(AK67="LOW",1,0))</f>
        <v>0</v>
      </c>
      <c r="BG67" s="184" t="b">
        <f t="shared" ref="BG67:BG123" si="73">IF(C67=$BF$2,IF(AK67="MED",1,0))</f>
        <v>0</v>
      </c>
      <c r="BH67" s="184" t="b">
        <f t="shared" ref="BH67:BH123" si="74">IF(C67=$BF$2,IF(AK67="HIGH",1,0))</f>
        <v>0</v>
      </c>
      <c r="BI67" s="184" t="b">
        <f t="shared" ref="BI67:BI123" si="75">IF(C67=$BI$2,IF(AK67="LOW",1,0))</f>
        <v>0</v>
      </c>
      <c r="BJ67" s="184" t="b">
        <f t="shared" ref="BJ67:BJ123" si="76">IF(C67=$BI$2,IF(AK67="MED",1,0))</f>
        <v>0</v>
      </c>
      <c r="BK67" s="184" t="b">
        <f t="shared" ref="BK67:BK123" si="77">IF(C67=$BI$2,IF(AK67="HIGH",1,0))</f>
        <v>0</v>
      </c>
      <c r="BL67" s="184" t="b">
        <f t="shared" ref="BL67:BL123" si="78">IF(C67=$BL$2,IF(AK67="LOW",1,0))</f>
        <v>0</v>
      </c>
      <c r="BM67" s="184" t="b">
        <f t="shared" ref="BM67:BM123" si="79">IF(C67=$BL$2,IF(AK67="MED",1,0))</f>
        <v>0</v>
      </c>
      <c r="BN67" s="184" t="b">
        <f t="shared" ref="BN67:BN123" si="80">IF(C67=$BL$2,IF(AK67="HIGH",1,0))</f>
        <v>0</v>
      </c>
      <c r="BO67" s="184" t="b">
        <f t="shared" ref="BO67:BO123" si="81">IF(C67=$BO$2,IF(AK67="LOW",1,0))</f>
        <v>0</v>
      </c>
      <c r="BP67" s="184" t="b">
        <f t="shared" ref="BP67:BP123" si="82">IF(C67=$BO$2,IF(AK67="MED",1,0))</f>
        <v>0</v>
      </c>
      <c r="BQ67" s="184" t="b">
        <f t="shared" ref="BQ67:BQ123" si="83">IF(C67=$BO$2,IF(AK67="HIGH",1,0))</f>
        <v>0</v>
      </c>
      <c r="BR67" s="184" t="b">
        <f t="shared" ref="BR67:BR123" si="84">IF(C67=$BR$2,IF(AK67="LOW",1,0))</f>
        <v>0</v>
      </c>
      <c r="BS67" s="184" t="b">
        <f t="shared" ref="BS67:BS123" si="85">IF(C67=$BR$2,IF(AK67="MED",1,0))</f>
        <v>0</v>
      </c>
      <c r="BT67" s="184" t="b">
        <f t="shared" ref="BT67:BT123" si="86">IF(C67=$BR$2,IF(AK67="HIGH",1,0))</f>
        <v>0</v>
      </c>
      <c r="BU67" s="184" t="b">
        <f t="shared" ref="BU67:BU123" si="87">IF(C67=$BU$2,IF(AK67="LOW",1,0))</f>
        <v>0</v>
      </c>
      <c r="BV67" s="184" t="b">
        <f t="shared" ref="BV67:BV123" si="88">IF(C67=$BU$2,IF(AK67="MED",1,0))</f>
        <v>0</v>
      </c>
      <c r="BW67" s="184" t="b">
        <f t="shared" ref="BW67:BW123" si="89">IF(C67=$BU$2,IF(AK67="HIGH",1,0))</f>
        <v>0</v>
      </c>
      <c r="BX67" s="184" t="b">
        <f t="shared" ref="BX67:BX123" si="90">IF(C67=$BX$2,IF(AK67="LOW",1,0))</f>
        <v>0</v>
      </c>
      <c r="BY67" s="184" t="b">
        <f t="shared" ref="BY67:BY123" si="91">IF(F67=$BU$2,IF(AN67="MED",1,0))</f>
        <v>0</v>
      </c>
      <c r="BZ67" s="184" t="b">
        <f t="shared" ref="BZ67:BZ123" si="92">IF(F67=$BU$2,IF(AN67="HIGH",1,0))</f>
        <v>0</v>
      </c>
      <c r="CA67" s="184" t="b">
        <f t="shared" ref="CA67:CA123" si="93">IF(C67=$CA$2,IF(AK67="LOW",1,0))</f>
        <v>0</v>
      </c>
      <c r="CB67" s="184" t="b">
        <f t="shared" ref="CB67:CB123" si="94">IF(C67=$CA$2,IF(AK67="MED",1,0))</f>
        <v>0</v>
      </c>
      <c r="CC67" s="184" t="b">
        <f t="shared" ref="CC67:CC123" si="95">IF(C67=$CA$2,IF(AK67="HIGH",1,0))</f>
        <v>0</v>
      </c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</row>
    <row r="68" spans="1:103" s="185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 t="str">
        <f t="shared" ref="J68:J123" si="96">IF(H68="","",H68*I68)</f>
        <v/>
      </c>
      <c r="K68" s="171"/>
      <c r="L68" s="171"/>
      <c r="M68" s="171"/>
      <c r="N68" s="171" t="str">
        <f t="shared" ref="N68:N123" si="97">IF(L68="","",L68*M68)</f>
        <v/>
      </c>
      <c r="O68" s="171"/>
      <c r="P68" s="171"/>
      <c r="Q68" s="172"/>
      <c r="R68" s="173"/>
      <c r="S68" s="173"/>
      <c r="T68" s="173"/>
      <c r="U68" s="174" t="str">
        <f t="shared" si="50"/>
        <v/>
      </c>
      <c r="V68" s="175" t="str">
        <f t="shared" si="51"/>
        <v/>
      </c>
      <c r="W68" s="176" t="str">
        <f t="shared" si="52"/>
        <v/>
      </c>
      <c r="X68" s="173"/>
      <c r="Y68" s="172"/>
      <c r="Z68" s="177"/>
      <c r="AA68" s="177"/>
      <c r="AB68" s="178" t="str">
        <f t="shared" si="53"/>
        <v/>
      </c>
      <c r="AC68" s="177"/>
      <c r="AD68" s="172"/>
      <c r="AE68" s="172"/>
      <c r="AF68" s="173"/>
      <c r="AG68" s="171"/>
      <c r="AH68" s="171"/>
      <c r="AI68" s="171"/>
      <c r="AJ68" s="171" t="str">
        <f t="shared" ref="AJ68:AJ123" si="98">IF(AG68="YES",AH68*AI68,N68)</f>
        <v/>
      </c>
      <c r="AK68" s="171" t="str">
        <f t="shared" ref="AK68:AK123" si="99">IF(AND(AJ68&gt;=1,AJ68&lt;=8),"LOW",IF(AND(AJ68&gt;=9,AJ68&lt;=16),"MED",IF(AND(AJ68&gt;=17,AJ68&lt;=25),"HIGH","")))</f>
        <v/>
      </c>
      <c r="AL68" s="183"/>
      <c r="AM68" s="183"/>
      <c r="AN68" s="184" t="b">
        <f t="shared" si="54"/>
        <v>0</v>
      </c>
      <c r="AO68" s="184" t="b">
        <f t="shared" si="55"/>
        <v>0</v>
      </c>
      <c r="AP68" s="184" t="b">
        <f t="shared" si="56"/>
        <v>0</v>
      </c>
      <c r="AQ68" s="184" t="b">
        <f t="shared" si="57"/>
        <v>0</v>
      </c>
      <c r="AR68" s="184" t="b">
        <f t="shared" si="58"/>
        <v>0</v>
      </c>
      <c r="AS68" s="184" t="b">
        <f t="shared" si="59"/>
        <v>0</v>
      </c>
      <c r="AT68" s="184" t="b">
        <f t="shared" si="60"/>
        <v>0</v>
      </c>
      <c r="AU68" s="184" t="b">
        <f t="shared" si="61"/>
        <v>0</v>
      </c>
      <c r="AV68" s="184" t="b">
        <f t="shared" si="62"/>
        <v>0</v>
      </c>
      <c r="AW68" s="184" t="b">
        <f t="shared" si="63"/>
        <v>0</v>
      </c>
      <c r="AX68" s="184" t="b">
        <f t="shared" si="64"/>
        <v>0</v>
      </c>
      <c r="AY68" s="184" t="b">
        <f t="shared" si="65"/>
        <v>0</v>
      </c>
      <c r="AZ68" s="184" t="b">
        <f t="shared" si="66"/>
        <v>0</v>
      </c>
      <c r="BA68" s="184" t="b">
        <f t="shared" si="67"/>
        <v>0</v>
      </c>
      <c r="BB68" s="184" t="b">
        <f t="shared" si="68"/>
        <v>0</v>
      </c>
      <c r="BC68" s="184" t="b">
        <f t="shared" si="69"/>
        <v>0</v>
      </c>
      <c r="BD68" s="184" t="b">
        <f t="shared" si="70"/>
        <v>0</v>
      </c>
      <c r="BE68" s="184" t="b">
        <f t="shared" si="71"/>
        <v>0</v>
      </c>
      <c r="BF68" s="184" t="b">
        <f t="shared" si="72"/>
        <v>0</v>
      </c>
      <c r="BG68" s="184" t="b">
        <f t="shared" si="73"/>
        <v>0</v>
      </c>
      <c r="BH68" s="184" t="b">
        <f t="shared" si="74"/>
        <v>0</v>
      </c>
      <c r="BI68" s="184" t="b">
        <f t="shared" si="75"/>
        <v>0</v>
      </c>
      <c r="BJ68" s="184" t="b">
        <f t="shared" si="76"/>
        <v>0</v>
      </c>
      <c r="BK68" s="184" t="b">
        <f t="shared" si="77"/>
        <v>0</v>
      </c>
      <c r="BL68" s="184" t="b">
        <f t="shared" si="78"/>
        <v>0</v>
      </c>
      <c r="BM68" s="184" t="b">
        <f t="shared" si="79"/>
        <v>0</v>
      </c>
      <c r="BN68" s="184" t="b">
        <f t="shared" si="80"/>
        <v>0</v>
      </c>
      <c r="BO68" s="184" t="b">
        <f t="shared" si="81"/>
        <v>0</v>
      </c>
      <c r="BP68" s="184" t="b">
        <f t="shared" si="82"/>
        <v>0</v>
      </c>
      <c r="BQ68" s="184" t="b">
        <f t="shared" si="83"/>
        <v>0</v>
      </c>
      <c r="BR68" s="184" t="b">
        <f t="shared" si="84"/>
        <v>0</v>
      </c>
      <c r="BS68" s="184" t="b">
        <f t="shared" si="85"/>
        <v>0</v>
      </c>
      <c r="BT68" s="184" t="b">
        <f t="shared" si="86"/>
        <v>0</v>
      </c>
      <c r="BU68" s="184" t="b">
        <f t="shared" si="87"/>
        <v>0</v>
      </c>
      <c r="BV68" s="184" t="b">
        <f t="shared" si="88"/>
        <v>0</v>
      </c>
      <c r="BW68" s="184" t="b">
        <f t="shared" si="89"/>
        <v>0</v>
      </c>
      <c r="BX68" s="184" t="b">
        <f t="shared" si="90"/>
        <v>0</v>
      </c>
      <c r="BY68" s="184" t="b">
        <f t="shared" si="91"/>
        <v>0</v>
      </c>
      <c r="BZ68" s="184" t="b">
        <f t="shared" si="92"/>
        <v>0</v>
      </c>
      <c r="CA68" s="184" t="b">
        <f t="shared" si="93"/>
        <v>0</v>
      </c>
      <c r="CB68" s="184" t="b">
        <f t="shared" si="94"/>
        <v>0</v>
      </c>
      <c r="CC68" s="184" t="b">
        <f t="shared" si="95"/>
        <v>0</v>
      </c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</row>
    <row r="69" spans="1:103" s="185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 t="str">
        <f t="shared" si="96"/>
        <v/>
      </c>
      <c r="K69" s="171"/>
      <c r="L69" s="171"/>
      <c r="M69" s="171"/>
      <c r="N69" s="171" t="str">
        <f t="shared" si="97"/>
        <v/>
      </c>
      <c r="O69" s="171"/>
      <c r="P69" s="171"/>
      <c r="Q69" s="172"/>
      <c r="R69" s="173"/>
      <c r="S69" s="173"/>
      <c r="T69" s="173"/>
      <c r="U69" s="174" t="str">
        <f t="shared" si="50"/>
        <v/>
      </c>
      <c r="V69" s="175" t="str">
        <f t="shared" si="51"/>
        <v/>
      </c>
      <c r="W69" s="176" t="str">
        <f t="shared" si="52"/>
        <v/>
      </c>
      <c r="X69" s="173"/>
      <c r="Y69" s="172"/>
      <c r="Z69" s="177"/>
      <c r="AA69" s="177"/>
      <c r="AB69" s="178" t="str">
        <f t="shared" si="53"/>
        <v/>
      </c>
      <c r="AC69" s="177"/>
      <c r="AD69" s="172"/>
      <c r="AE69" s="172"/>
      <c r="AF69" s="173"/>
      <c r="AG69" s="171"/>
      <c r="AH69" s="171"/>
      <c r="AI69" s="171"/>
      <c r="AJ69" s="171" t="str">
        <f t="shared" si="98"/>
        <v/>
      </c>
      <c r="AK69" s="171" t="str">
        <f t="shared" si="99"/>
        <v/>
      </c>
      <c r="AL69" s="183"/>
      <c r="AM69" s="183"/>
      <c r="AN69" s="184" t="b">
        <f t="shared" si="54"/>
        <v>0</v>
      </c>
      <c r="AO69" s="184" t="b">
        <f t="shared" si="55"/>
        <v>0</v>
      </c>
      <c r="AP69" s="184" t="b">
        <f t="shared" si="56"/>
        <v>0</v>
      </c>
      <c r="AQ69" s="184" t="b">
        <f t="shared" si="57"/>
        <v>0</v>
      </c>
      <c r="AR69" s="184" t="b">
        <f t="shared" si="58"/>
        <v>0</v>
      </c>
      <c r="AS69" s="184" t="b">
        <f t="shared" si="59"/>
        <v>0</v>
      </c>
      <c r="AT69" s="184" t="b">
        <f t="shared" si="60"/>
        <v>0</v>
      </c>
      <c r="AU69" s="184" t="b">
        <f t="shared" si="61"/>
        <v>0</v>
      </c>
      <c r="AV69" s="184" t="b">
        <f t="shared" si="62"/>
        <v>0</v>
      </c>
      <c r="AW69" s="184" t="b">
        <f t="shared" si="63"/>
        <v>0</v>
      </c>
      <c r="AX69" s="184" t="b">
        <f t="shared" si="64"/>
        <v>0</v>
      </c>
      <c r="AY69" s="184" t="b">
        <f t="shared" si="65"/>
        <v>0</v>
      </c>
      <c r="AZ69" s="184" t="b">
        <f t="shared" si="66"/>
        <v>0</v>
      </c>
      <c r="BA69" s="184" t="b">
        <f t="shared" si="67"/>
        <v>0</v>
      </c>
      <c r="BB69" s="184" t="b">
        <f t="shared" si="68"/>
        <v>0</v>
      </c>
      <c r="BC69" s="184" t="b">
        <f t="shared" si="69"/>
        <v>0</v>
      </c>
      <c r="BD69" s="184" t="b">
        <f t="shared" si="70"/>
        <v>0</v>
      </c>
      <c r="BE69" s="184" t="b">
        <f t="shared" si="71"/>
        <v>0</v>
      </c>
      <c r="BF69" s="184" t="b">
        <f t="shared" si="72"/>
        <v>0</v>
      </c>
      <c r="BG69" s="184" t="b">
        <f t="shared" si="73"/>
        <v>0</v>
      </c>
      <c r="BH69" s="184" t="b">
        <f t="shared" si="74"/>
        <v>0</v>
      </c>
      <c r="BI69" s="184" t="b">
        <f t="shared" si="75"/>
        <v>0</v>
      </c>
      <c r="BJ69" s="184" t="b">
        <f t="shared" si="76"/>
        <v>0</v>
      </c>
      <c r="BK69" s="184" t="b">
        <f t="shared" si="77"/>
        <v>0</v>
      </c>
      <c r="BL69" s="184" t="b">
        <f t="shared" si="78"/>
        <v>0</v>
      </c>
      <c r="BM69" s="184" t="b">
        <f t="shared" si="79"/>
        <v>0</v>
      </c>
      <c r="BN69" s="184" t="b">
        <f t="shared" si="80"/>
        <v>0</v>
      </c>
      <c r="BO69" s="184" t="b">
        <f t="shared" si="81"/>
        <v>0</v>
      </c>
      <c r="BP69" s="184" t="b">
        <f t="shared" si="82"/>
        <v>0</v>
      </c>
      <c r="BQ69" s="184" t="b">
        <f t="shared" si="83"/>
        <v>0</v>
      </c>
      <c r="BR69" s="184" t="b">
        <f t="shared" si="84"/>
        <v>0</v>
      </c>
      <c r="BS69" s="184" t="b">
        <f t="shared" si="85"/>
        <v>0</v>
      </c>
      <c r="BT69" s="184" t="b">
        <f t="shared" si="86"/>
        <v>0</v>
      </c>
      <c r="BU69" s="184" t="b">
        <f t="shared" si="87"/>
        <v>0</v>
      </c>
      <c r="BV69" s="184" t="b">
        <f t="shared" si="88"/>
        <v>0</v>
      </c>
      <c r="BW69" s="184" t="b">
        <f t="shared" si="89"/>
        <v>0</v>
      </c>
      <c r="BX69" s="184" t="b">
        <f t="shared" si="90"/>
        <v>0</v>
      </c>
      <c r="BY69" s="184" t="b">
        <f t="shared" si="91"/>
        <v>0</v>
      </c>
      <c r="BZ69" s="184" t="b">
        <f t="shared" si="92"/>
        <v>0</v>
      </c>
      <c r="CA69" s="184" t="b">
        <f t="shared" si="93"/>
        <v>0</v>
      </c>
      <c r="CB69" s="184" t="b">
        <f t="shared" si="94"/>
        <v>0</v>
      </c>
      <c r="CC69" s="184" t="b">
        <f t="shared" si="95"/>
        <v>0</v>
      </c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</row>
    <row r="70" spans="1:103" s="185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 t="str">
        <f t="shared" si="96"/>
        <v/>
      </c>
      <c r="K70" s="171"/>
      <c r="L70" s="171"/>
      <c r="M70" s="171"/>
      <c r="N70" s="171" t="str">
        <f t="shared" si="97"/>
        <v/>
      </c>
      <c r="O70" s="171"/>
      <c r="P70" s="171"/>
      <c r="Q70" s="172"/>
      <c r="R70" s="173"/>
      <c r="S70" s="173"/>
      <c r="T70" s="173"/>
      <c r="U70" s="174" t="str">
        <f t="shared" si="50"/>
        <v/>
      </c>
      <c r="V70" s="175" t="str">
        <f t="shared" si="51"/>
        <v/>
      </c>
      <c r="W70" s="176" t="str">
        <f t="shared" si="52"/>
        <v/>
      </c>
      <c r="X70" s="173"/>
      <c r="Y70" s="172"/>
      <c r="Z70" s="177"/>
      <c r="AA70" s="177"/>
      <c r="AB70" s="178" t="str">
        <f t="shared" si="53"/>
        <v/>
      </c>
      <c r="AC70" s="177"/>
      <c r="AD70" s="172"/>
      <c r="AE70" s="172"/>
      <c r="AF70" s="173"/>
      <c r="AG70" s="171"/>
      <c r="AH70" s="171"/>
      <c r="AI70" s="171"/>
      <c r="AJ70" s="171" t="str">
        <f t="shared" si="98"/>
        <v/>
      </c>
      <c r="AK70" s="171" t="str">
        <f t="shared" si="99"/>
        <v/>
      </c>
      <c r="AL70" s="183"/>
      <c r="AM70" s="183"/>
      <c r="AN70" s="184" t="b">
        <f t="shared" si="54"/>
        <v>0</v>
      </c>
      <c r="AO70" s="184" t="b">
        <f t="shared" si="55"/>
        <v>0</v>
      </c>
      <c r="AP70" s="184" t="b">
        <f t="shared" si="56"/>
        <v>0</v>
      </c>
      <c r="AQ70" s="184" t="b">
        <f t="shared" si="57"/>
        <v>0</v>
      </c>
      <c r="AR70" s="184" t="b">
        <f t="shared" si="58"/>
        <v>0</v>
      </c>
      <c r="AS70" s="184" t="b">
        <f t="shared" si="59"/>
        <v>0</v>
      </c>
      <c r="AT70" s="184" t="b">
        <f t="shared" si="60"/>
        <v>0</v>
      </c>
      <c r="AU70" s="184" t="b">
        <f t="shared" si="61"/>
        <v>0</v>
      </c>
      <c r="AV70" s="184" t="b">
        <f t="shared" si="62"/>
        <v>0</v>
      </c>
      <c r="AW70" s="184" t="b">
        <f t="shared" si="63"/>
        <v>0</v>
      </c>
      <c r="AX70" s="184" t="b">
        <f t="shared" si="64"/>
        <v>0</v>
      </c>
      <c r="AY70" s="184" t="b">
        <f t="shared" si="65"/>
        <v>0</v>
      </c>
      <c r="AZ70" s="184" t="b">
        <f t="shared" si="66"/>
        <v>0</v>
      </c>
      <c r="BA70" s="184" t="b">
        <f t="shared" si="67"/>
        <v>0</v>
      </c>
      <c r="BB70" s="184" t="b">
        <f t="shared" si="68"/>
        <v>0</v>
      </c>
      <c r="BC70" s="184" t="b">
        <f t="shared" si="69"/>
        <v>0</v>
      </c>
      <c r="BD70" s="184" t="b">
        <f t="shared" si="70"/>
        <v>0</v>
      </c>
      <c r="BE70" s="184" t="b">
        <f t="shared" si="71"/>
        <v>0</v>
      </c>
      <c r="BF70" s="184" t="b">
        <f t="shared" si="72"/>
        <v>0</v>
      </c>
      <c r="BG70" s="184" t="b">
        <f t="shared" si="73"/>
        <v>0</v>
      </c>
      <c r="BH70" s="184" t="b">
        <f t="shared" si="74"/>
        <v>0</v>
      </c>
      <c r="BI70" s="184" t="b">
        <f t="shared" si="75"/>
        <v>0</v>
      </c>
      <c r="BJ70" s="184" t="b">
        <f t="shared" si="76"/>
        <v>0</v>
      </c>
      <c r="BK70" s="184" t="b">
        <f t="shared" si="77"/>
        <v>0</v>
      </c>
      <c r="BL70" s="184" t="b">
        <f t="shared" si="78"/>
        <v>0</v>
      </c>
      <c r="BM70" s="184" t="b">
        <f t="shared" si="79"/>
        <v>0</v>
      </c>
      <c r="BN70" s="184" t="b">
        <f t="shared" si="80"/>
        <v>0</v>
      </c>
      <c r="BO70" s="184" t="b">
        <f t="shared" si="81"/>
        <v>0</v>
      </c>
      <c r="BP70" s="184" t="b">
        <f t="shared" si="82"/>
        <v>0</v>
      </c>
      <c r="BQ70" s="184" t="b">
        <f t="shared" si="83"/>
        <v>0</v>
      </c>
      <c r="BR70" s="184" t="b">
        <f t="shared" si="84"/>
        <v>0</v>
      </c>
      <c r="BS70" s="184" t="b">
        <f t="shared" si="85"/>
        <v>0</v>
      </c>
      <c r="BT70" s="184" t="b">
        <f t="shared" si="86"/>
        <v>0</v>
      </c>
      <c r="BU70" s="184" t="b">
        <f t="shared" si="87"/>
        <v>0</v>
      </c>
      <c r="BV70" s="184" t="b">
        <f t="shared" si="88"/>
        <v>0</v>
      </c>
      <c r="BW70" s="184" t="b">
        <f t="shared" si="89"/>
        <v>0</v>
      </c>
      <c r="BX70" s="184" t="b">
        <f t="shared" si="90"/>
        <v>0</v>
      </c>
      <c r="BY70" s="184" t="b">
        <f t="shared" si="91"/>
        <v>0</v>
      </c>
      <c r="BZ70" s="184" t="b">
        <f t="shared" si="92"/>
        <v>0</v>
      </c>
      <c r="CA70" s="184" t="b">
        <f t="shared" si="93"/>
        <v>0</v>
      </c>
      <c r="CB70" s="184" t="b">
        <f t="shared" si="94"/>
        <v>0</v>
      </c>
      <c r="CC70" s="184" t="b">
        <f t="shared" si="95"/>
        <v>0</v>
      </c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</row>
    <row r="71" spans="1:103" s="185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 t="str">
        <f t="shared" si="96"/>
        <v/>
      </c>
      <c r="K71" s="171"/>
      <c r="L71" s="171"/>
      <c r="M71" s="171"/>
      <c r="N71" s="171" t="str">
        <f t="shared" si="97"/>
        <v/>
      </c>
      <c r="O71" s="171"/>
      <c r="P71" s="171"/>
      <c r="Q71" s="172"/>
      <c r="R71" s="173"/>
      <c r="S71" s="173"/>
      <c r="T71" s="173"/>
      <c r="U71" s="174" t="str">
        <f t="shared" si="50"/>
        <v/>
      </c>
      <c r="V71" s="175" t="str">
        <f t="shared" si="51"/>
        <v/>
      </c>
      <c r="W71" s="176" t="str">
        <f t="shared" si="52"/>
        <v/>
      </c>
      <c r="X71" s="173"/>
      <c r="Y71" s="172"/>
      <c r="Z71" s="177"/>
      <c r="AA71" s="177"/>
      <c r="AB71" s="178" t="str">
        <f t="shared" si="53"/>
        <v/>
      </c>
      <c r="AC71" s="177"/>
      <c r="AD71" s="172"/>
      <c r="AE71" s="172"/>
      <c r="AF71" s="173"/>
      <c r="AG71" s="171"/>
      <c r="AH71" s="171"/>
      <c r="AI71" s="171"/>
      <c r="AJ71" s="171" t="str">
        <f t="shared" si="98"/>
        <v/>
      </c>
      <c r="AK71" s="171" t="str">
        <f t="shared" si="99"/>
        <v/>
      </c>
      <c r="AL71" s="183"/>
      <c r="AM71" s="183"/>
      <c r="AN71" s="184" t="b">
        <f t="shared" si="54"/>
        <v>0</v>
      </c>
      <c r="AO71" s="184" t="b">
        <f t="shared" si="55"/>
        <v>0</v>
      </c>
      <c r="AP71" s="184" t="b">
        <f t="shared" si="56"/>
        <v>0</v>
      </c>
      <c r="AQ71" s="184" t="b">
        <f t="shared" si="57"/>
        <v>0</v>
      </c>
      <c r="AR71" s="184" t="b">
        <f t="shared" si="58"/>
        <v>0</v>
      </c>
      <c r="AS71" s="184" t="b">
        <f t="shared" si="59"/>
        <v>0</v>
      </c>
      <c r="AT71" s="184" t="b">
        <f t="shared" si="60"/>
        <v>0</v>
      </c>
      <c r="AU71" s="184" t="b">
        <f t="shared" si="61"/>
        <v>0</v>
      </c>
      <c r="AV71" s="184" t="b">
        <f t="shared" si="62"/>
        <v>0</v>
      </c>
      <c r="AW71" s="184" t="b">
        <f t="shared" si="63"/>
        <v>0</v>
      </c>
      <c r="AX71" s="184" t="b">
        <f t="shared" si="64"/>
        <v>0</v>
      </c>
      <c r="AY71" s="184" t="b">
        <f t="shared" si="65"/>
        <v>0</v>
      </c>
      <c r="AZ71" s="184" t="b">
        <f t="shared" si="66"/>
        <v>0</v>
      </c>
      <c r="BA71" s="184" t="b">
        <f t="shared" si="67"/>
        <v>0</v>
      </c>
      <c r="BB71" s="184" t="b">
        <f t="shared" si="68"/>
        <v>0</v>
      </c>
      <c r="BC71" s="184" t="b">
        <f t="shared" si="69"/>
        <v>0</v>
      </c>
      <c r="BD71" s="184" t="b">
        <f t="shared" si="70"/>
        <v>0</v>
      </c>
      <c r="BE71" s="184" t="b">
        <f t="shared" si="71"/>
        <v>0</v>
      </c>
      <c r="BF71" s="184" t="b">
        <f t="shared" si="72"/>
        <v>0</v>
      </c>
      <c r="BG71" s="184" t="b">
        <f t="shared" si="73"/>
        <v>0</v>
      </c>
      <c r="BH71" s="184" t="b">
        <f t="shared" si="74"/>
        <v>0</v>
      </c>
      <c r="BI71" s="184" t="b">
        <f t="shared" si="75"/>
        <v>0</v>
      </c>
      <c r="BJ71" s="184" t="b">
        <f t="shared" si="76"/>
        <v>0</v>
      </c>
      <c r="BK71" s="184" t="b">
        <f t="shared" si="77"/>
        <v>0</v>
      </c>
      <c r="BL71" s="184" t="b">
        <f t="shared" si="78"/>
        <v>0</v>
      </c>
      <c r="BM71" s="184" t="b">
        <f t="shared" si="79"/>
        <v>0</v>
      </c>
      <c r="BN71" s="184" t="b">
        <f t="shared" si="80"/>
        <v>0</v>
      </c>
      <c r="BO71" s="184" t="b">
        <f t="shared" si="81"/>
        <v>0</v>
      </c>
      <c r="BP71" s="184" t="b">
        <f t="shared" si="82"/>
        <v>0</v>
      </c>
      <c r="BQ71" s="184" t="b">
        <f t="shared" si="83"/>
        <v>0</v>
      </c>
      <c r="BR71" s="184" t="b">
        <f t="shared" si="84"/>
        <v>0</v>
      </c>
      <c r="BS71" s="184" t="b">
        <f t="shared" si="85"/>
        <v>0</v>
      </c>
      <c r="BT71" s="184" t="b">
        <f t="shared" si="86"/>
        <v>0</v>
      </c>
      <c r="BU71" s="184" t="b">
        <f t="shared" si="87"/>
        <v>0</v>
      </c>
      <c r="BV71" s="184" t="b">
        <f t="shared" si="88"/>
        <v>0</v>
      </c>
      <c r="BW71" s="184" t="b">
        <f t="shared" si="89"/>
        <v>0</v>
      </c>
      <c r="BX71" s="184" t="b">
        <f t="shared" si="90"/>
        <v>0</v>
      </c>
      <c r="BY71" s="184" t="b">
        <f t="shared" si="91"/>
        <v>0</v>
      </c>
      <c r="BZ71" s="184" t="b">
        <f t="shared" si="92"/>
        <v>0</v>
      </c>
      <c r="CA71" s="184" t="b">
        <f t="shared" si="93"/>
        <v>0</v>
      </c>
      <c r="CB71" s="184" t="b">
        <f t="shared" si="94"/>
        <v>0</v>
      </c>
      <c r="CC71" s="184" t="b">
        <f t="shared" si="95"/>
        <v>0</v>
      </c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</row>
    <row r="72" spans="1:103" s="185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 t="str">
        <f t="shared" si="96"/>
        <v/>
      </c>
      <c r="K72" s="171"/>
      <c r="L72" s="171"/>
      <c r="M72" s="171"/>
      <c r="N72" s="171" t="str">
        <f t="shared" si="97"/>
        <v/>
      </c>
      <c r="O72" s="171"/>
      <c r="P72" s="171"/>
      <c r="Q72" s="172"/>
      <c r="R72" s="173"/>
      <c r="S72" s="173"/>
      <c r="T72" s="173"/>
      <c r="U72" s="174" t="str">
        <f t="shared" si="50"/>
        <v/>
      </c>
      <c r="V72" s="175" t="str">
        <f t="shared" si="51"/>
        <v/>
      </c>
      <c r="W72" s="176" t="str">
        <f t="shared" si="52"/>
        <v/>
      </c>
      <c r="X72" s="173"/>
      <c r="Y72" s="172"/>
      <c r="Z72" s="177"/>
      <c r="AA72" s="177"/>
      <c r="AB72" s="178" t="str">
        <f t="shared" si="53"/>
        <v/>
      </c>
      <c r="AC72" s="177"/>
      <c r="AD72" s="172"/>
      <c r="AE72" s="172"/>
      <c r="AF72" s="173"/>
      <c r="AG72" s="171"/>
      <c r="AH72" s="171"/>
      <c r="AI72" s="171"/>
      <c r="AJ72" s="171" t="str">
        <f t="shared" si="98"/>
        <v/>
      </c>
      <c r="AK72" s="171" t="str">
        <f t="shared" si="99"/>
        <v/>
      </c>
      <c r="AL72" s="183"/>
      <c r="AM72" s="183"/>
      <c r="AN72" s="184" t="b">
        <f t="shared" si="54"/>
        <v>0</v>
      </c>
      <c r="AO72" s="184" t="b">
        <f t="shared" si="55"/>
        <v>0</v>
      </c>
      <c r="AP72" s="184" t="b">
        <f t="shared" si="56"/>
        <v>0</v>
      </c>
      <c r="AQ72" s="184" t="b">
        <f t="shared" si="57"/>
        <v>0</v>
      </c>
      <c r="AR72" s="184" t="b">
        <f t="shared" si="58"/>
        <v>0</v>
      </c>
      <c r="AS72" s="184" t="b">
        <f t="shared" si="59"/>
        <v>0</v>
      </c>
      <c r="AT72" s="184" t="b">
        <f t="shared" si="60"/>
        <v>0</v>
      </c>
      <c r="AU72" s="184" t="b">
        <f t="shared" si="61"/>
        <v>0</v>
      </c>
      <c r="AV72" s="184" t="b">
        <f t="shared" si="62"/>
        <v>0</v>
      </c>
      <c r="AW72" s="184" t="b">
        <f t="shared" si="63"/>
        <v>0</v>
      </c>
      <c r="AX72" s="184" t="b">
        <f t="shared" si="64"/>
        <v>0</v>
      </c>
      <c r="AY72" s="184" t="b">
        <f t="shared" si="65"/>
        <v>0</v>
      </c>
      <c r="AZ72" s="184" t="b">
        <f t="shared" si="66"/>
        <v>0</v>
      </c>
      <c r="BA72" s="184" t="b">
        <f t="shared" si="67"/>
        <v>0</v>
      </c>
      <c r="BB72" s="184" t="b">
        <f t="shared" si="68"/>
        <v>0</v>
      </c>
      <c r="BC72" s="184" t="b">
        <f t="shared" si="69"/>
        <v>0</v>
      </c>
      <c r="BD72" s="184" t="b">
        <f t="shared" si="70"/>
        <v>0</v>
      </c>
      <c r="BE72" s="184" t="b">
        <f t="shared" si="71"/>
        <v>0</v>
      </c>
      <c r="BF72" s="184" t="b">
        <f t="shared" si="72"/>
        <v>0</v>
      </c>
      <c r="BG72" s="184" t="b">
        <f t="shared" si="73"/>
        <v>0</v>
      </c>
      <c r="BH72" s="184" t="b">
        <f t="shared" si="74"/>
        <v>0</v>
      </c>
      <c r="BI72" s="184" t="b">
        <f t="shared" si="75"/>
        <v>0</v>
      </c>
      <c r="BJ72" s="184" t="b">
        <f t="shared" si="76"/>
        <v>0</v>
      </c>
      <c r="BK72" s="184" t="b">
        <f t="shared" si="77"/>
        <v>0</v>
      </c>
      <c r="BL72" s="184" t="b">
        <f t="shared" si="78"/>
        <v>0</v>
      </c>
      <c r="BM72" s="184" t="b">
        <f t="shared" si="79"/>
        <v>0</v>
      </c>
      <c r="BN72" s="184" t="b">
        <f t="shared" si="80"/>
        <v>0</v>
      </c>
      <c r="BO72" s="184" t="b">
        <f t="shared" si="81"/>
        <v>0</v>
      </c>
      <c r="BP72" s="184" t="b">
        <f t="shared" si="82"/>
        <v>0</v>
      </c>
      <c r="BQ72" s="184" t="b">
        <f t="shared" si="83"/>
        <v>0</v>
      </c>
      <c r="BR72" s="184" t="b">
        <f t="shared" si="84"/>
        <v>0</v>
      </c>
      <c r="BS72" s="184" t="b">
        <f t="shared" si="85"/>
        <v>0</v>
      </c>
      <c r="BT72" s="184" t="b">
        <f t="shared" si="86"/>
        <v>0</v>
      </c>
      <c r="BU72" s="184" t="b">
        <f t="shared" si="87"/>
        <v>0</v>
      </c>
      <c r="BV72" s="184" t="b">
        <f t="shared" si="88"/>
        <v>0</v>
      </c>
      <c r="BW72" s="184" t="b">
        <f t="shared" si="89"/>
        <v>0</v>
      </c>
      <c r="BX72" s="184" t="b">
        <f t="shared" si="90"/>
        <v>0</v>
      </c>
      <c r="BY72" s="184" t="b">
        <f t="shared" si="91"/>
        <v>0</v>
      </c>
      <c r="BZ72" s="184" t="b">
        <f t="shared" si="92"/>
        <v>0</v>
      </c>
      <c r="CA72" s="184" t="b">
        <f t="shared" si="93"/>
        <v>0</v>
      </c>
      <c r="CB72" s="184" t="b">
        <f t="shared" si="94"/>
        <v>0</v>
      </c>
      <c r="CC72" s="184" t="b">
        <f t="shared" si="95"/>
        <v>0</v>
      </c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</row>
    <row r="73" spans="1:103" s="185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 t="str">
        <f t="shared" si="96"/>
        <v/>
      </c>
      <c r="K73" s="171"/>
      <c r="L73" s="171"/>
      <c r="M73" s="171"/>
      <c r="N73" s="171" t="str">
        <f t="shared" si="97"/>
        <v/>
      </c>
      <c r="O73" s="171"/>
      <c r="P73" s="171"/>
      <c r="Q73" s="172"/>
      <c r="R73" s="173"/>
      <c r="S73" s="173"/>
      <c r="T73" s="173"/>
      <c r="U73" s="174" t="str">
        <f t="shared" si="50"/>
        <v/>
      </c>
      <c r="V73" s="175" t="str">
        <f t="shared" si="51"/>
        <v/>
      </c>
      <c r="W73" s="176" t="str">
        <f t="shared" si="52"/>
        <v/>
      </c>
      <c r="X73" s="173"/>
      <c r="Y73" s="172"/>
      <c r="Z73" s="177"/>
      <c r="AA73" s="177"/>
      <c r="AB73" s="178" t="str">
        <f t="shared" si="53"/>
        <v/>
      </c>
      <c r="AC73" s="177"/>
      <c r="AD73" s="172"/>
      <c r="AE73" s="172"/>
      <c r="AF73" s="173"/>
      <c r="AG73" s="171"/>
      <c r="AH73" s="171"/>
      <c r="AI73" s="171"/>
      <c r="AJ73" s="171" t="str">
        <f t="shared" si="98"/>
        <v/>
      </c>
      <c r="AK73" s="171" t="str">
        <f t="shared" si="99"/>
        <v/>
      </c>
      <c r="AL73" s="183"/>
      <c r="AM73" s="183"/>
      <c r="AN73" s="184" t="b">
        <f t="shared" si="54"/>
        <v>0</v>
      </c>
      <c r="AO73" s="184" t="b">
        <f t="shared" si="55"/>
        <v>0</v>
      </c>
      <c r="AP73" s="184" t="b">
        <f t="shared" si="56"/>
        <v>0</v>
      </c>
      <c r="AQ73" s="184" t="b">
        <f t="shared" si="57"/>
        <v>0</v>
      </c>
      <c r="AR73" s="184" t="b">
        <f t="shared" si="58"/>
        <v>0</v>
      </c>
      <c r="AS73" s="184" t="b">
        <f t="shared" si="59"/>
        <v>0</v>
      </c>
      <c r="AT73" s="184" t="b">
        <f t="shared" si="60"/>
        <v>0</v>
      </c>
      <c r="AU73" s="184" t="b">
        <f t="shared" si="61"/>
        <v>0</v>
      </c>
      <c r="AV73" s="184" t="b">
        <f t="shared" si="62"/>
        <v>0</v>
      </c>
      <c r="AW73" s="184" t="b">
        <f t="shared" si="63"/>
        <v>0</v>
      </c>
      <c r="AX73" s="184" t="b">
        <f t="shared" si="64"/>
        <v>0</v>
      </c>
      <c r="AY73" s="184" t="b">
        <f t="shared" si="65"/>
        <v>0</v>
      </c>
      <c r="AZ73" s="184" t="b">
        <f t="shared" si="66"/>
        <v>0</v>
      </c>
      <c r="BA73" s="184" t="b">
        <f t="shared" si="67"/>
        <v>0</v>
      </c>
      <c r="BB73" s="184" t="b">
        <f t="shared" si="68"/>
        <v>0</v>
      </c>
      <c r="BC73" s="184" t="b">
        <f t="shared" si="69"/>
        <v>0</v>
      </c>
      <c r="BD73" s="184" t="b">
        <f t="shared" si="70"/>
        <v>0</v>
      </c>
      <c r="BE73" s="184" t="b">
        <f t="shared" si="71"/>
        <v>0</v>
      </c>
      <c r="BF73" s="184" t="b">
        <f t="shared" si="72"/>
        <v>0</v>
      </c>
      <c r="BG73" s="184" t="b">
        <f t="shared" si="73"/>
        <v>0</v>
      </c>
      <c r="BH73" s="184" t="b">
        <f t="shared" si="74"/>
        <v>0</v>
      </c>
      <c r="BI73" s="184" t="b">
        <f t="shared" si="75"/>
        <v>0</v>
      </c>
      <c r="BJ73" s="184" t="b">
        <f t="shared" si="76"/>
        <v>0</v>
      </c>
      <c r="BK73" s="184" t="b">
        <f t="shared" si="77"/>
        <v>0</v>
      </c>
      <c r="BL73" s="184" t="b">
        <f t="shared" si="78"/>
        <v>0</v>
      </c>
      <c r="BM73" s="184" t="b">
        <f t="shared" si="79"/>
        <v>0</v>
      </c>
      <c r="BN73" s="184" t="b">
        <f t="shared" si="80"/>
        <v>0</v>
      </c>
      <c r="BO73" s="184" t="b">
        <f t="shared" si="81"/>
        <v>0</v>
      </c>
      <c r="BP73" s="184" t="b">
        <f t="shared" si="82"/>
        <v>0</v>
      </c>
      <c r="BQ73" s="184" t="b">
        <f t="shared" si="83"/>
        <v>0</v>
      </c>
      <c r="BR73" s="184" t="b">
        <f t="shared" si="84"/>
        <v>0</v>
      </c>
      <c r="BS73" s="184" t="b">
        <f t="shared" si="85"/>
        <v>0</v>
      </c>
      <c r="BT73" s="184" t="b">
        <f t="shared" si="86"/>
        <v>0</v>
      </c>
      <c r="BU73" s="184" t="b">
        <f t="shared" si="87"/>
        <v>0</v>
      </c>
      <c r="BV73" s="184" t="b">
        <f t="shared" si="88"/>
        <v>0</v>
      </c>
      <c r="BW73" s="184" t="b">
        <f t="shared" si="89"/>
        <v>0</v>
      </c>
      <c r="BX73" s="184" t="b">
        <f t="shared" si="90"/>
        <v>0</v>
      </c>
      <c r="BY73" s="184" t="b">
        <f t="shared" si="91"/>
        <v>0</v>
      </c>
      <c r="BZ73" s="184" t="b">
        <f t="shared" si="92"/>
        <v>0</v>
      </c>
      <c r="CA73" s="184" t="b">
        <f t="shared" si="93"/>
        <v>0</v>
      </c>
      <c r="CB73" s="184" t="b">
        <f t="shared" si="94"/>
        <v>0</v>
      </c>
      <c r="CC73" s="184" t="b">
        <f t="shared" si="95"/>
        <v>0</v>
      </c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</row>
    <row r="74" spans="1:103" s="185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 t="str">
        <f t="shared" si="96"/>
        <v/>
      </c>
      <c r="K74" s="171"/>
      <c r="L74" s="171"/>
      <c r="M74" s="171"/>
      <c r="N74" s="171" t="str">
        <f t="shared" si="97"/>
        <v/>
      </c>
      <c r="O74" s="171"/>
      <c r="P74" s="171"/>
      <c r="Q74" s="172"/>
      <c r="R74" s="173"/>
      <c r="S74" s="173"/>
      <c r="T74" s="173"/>
      <c r="U74" s="174" t="str">
        <f t="shared" si="50"/>
        <v/>
      </c>
      <c r="V74" s="175" t="str">
        <f t="shared" si="51"/>
        <v/>
      </c>
      <c r="W74" s="176" t="str">
        <f t="shared" si="52"/>
        <v/>
      </c>
      <c r="X74" s="173"/>
      <c r="Y74" s="172"/>
      <c r="Z74" s="177"/>
      <c r="AA74" s="177"/>
      <c r="AB74" s="178" t="str">
        <f t="shared" si="53"/>
        <v/>
      </c>
      <c r="AC74" s="177"/>
      <c r="AD74" s="172"/>
      <c r="AE74" s="172"/>
      <c r="AF74" s="173"/>
      <c r="AG74" s="171"/>
      <c r="AH74" s="171"/>
      <c r="AI74" s="171"/>
      <c r="AJ74" s="171" t="str">
        <f t="shared" si="98"/>
        <v/>
      </c>
      <c r="AK74" s="171" t="str">
        <f t="shared" si="99"/>
        <v/>
      </c>
      <c r="AL74" s="183"/>
      <c r="AM74" s="183"/>
      <c r="AN74" s="184" t="b">
        <f t="shared" si="54"/>
        <v>0</v>
      </c>
      <c r="AO74" s="184" t="b">
        <f t="shared" si="55"/>
        <v>0</v>
      </c>
      <c r="AP74" s="184" t="b">
        <f t="shared" si="56"/>
        <v>0</v>
      </c>
      <c r="AQ74" s="184" t="b">
        <f t="shared" si="57"/>
        <v>0</v>
      </c>
      <c r="AR74" s="184" t="b">
        <f t="shared" si="58"/>
        <v>0</v>
      </c>
      <c r="AS74" s="184" t="b">
        <f t="shared" si="59"/>
        <v>0</v>
      </c>
      <c r="AT74" s="184" t="b">
        <f t="shared" si="60"/>
        <v>0</v>
      </c>
      <c r="AU74" s="184" t="b">
        <f t="shared" si="61"/>
        <v>0</v>
      </c>
      <c r="AV74" s="184" t="b">
        <f t="shared" si="62"/>
        <v>0</v>
      </c>
      <c r="AW74" s="184" t="b">
        <f t="shared" si="63"/>
        <v>0</v>
      </c>
      <c r="AX74" s="184" t="b">
        <f t="shared" si="64"/>
        <v>0</v>
      </c>
      <c r="AY74" s="184" t="b">
        <f t="shared" si="65"/>
        <v>0</v>
      </c>
      <c r="AZ74" s="184" t="b">
        <f t="shared" si="66"/>
        <v>0</v>
      </c>
      <c r="BA74" s="184" t="b">
        <f t="shared" si="67"/>
        <v>0</v>
      </c>
      <c r="BB74" s="184" t="b">
        <f t="shared" si="68"/>
        <v>0</v>
      </c>
      <c r="BC74" s="184" t="b">
        <f t="shared" si="69"/>
        <v>0</v>
      </c>
      <c r="BD74" s="184" t="b">
        <f t="shared" si="70"/>
        <v>0</v>
      </c>
      <c r="BE74" s="184" t="b">
        <f t="shared" si="71"/>
        <v>0</v>
      </c>
      <c r="BF74" s="184" t="b">
        <f t="shared" si="72"/>
        <v>0</v>
      </c>
      <c r="BG74" s="184" t="b">
        <f t="shared" si="73"/>
        <v>0</v>
      </c>
      <c r="BH74" s="184" t="b">
        <f t="shared" si="74"/>
        <v>0</v>
      </c>
      <c r="BI74" s="184" t="b">
        <f t="shared" si="75"/>
        <v>0</v>
      </c>
      <c r="BJ74" s="184" t="b">
        <f t="shared" si="76"/>
        <v>0</v>
      </c>
      <c r="BK74" s="184" t="b">
        <f t="shared" si="77"/>
        <v>0</v>
      </c>
      <c r="BL74" s="184" t="b">
        <f t="shared" si="78"/>
        <v>0</v>
      </c>
      <c r="BM74" s="184" t="b">
        <f t="shared" si="79"/>
        <v>0</v>
      </c>
      <c r="BN74" s="184" t="b">
        <f t="shared" si="80"/>
        <v>0</v>
      </c>
      <c r="BO74" s="184" t="b">
        <f t="shared" si="81"/>
        <v>0</v>
      </c>
      <c r="BP74" s="184" t="b">
        <f t="shared" si="82"/>
        <v>0</v>
      </c>
      <c r="BQ74" s="184" t="b">
        <f t="shared" si="83"/>
        <v>0</v>
      </c>
      <c r="BR74" s="184" t="b">
        <f t="shared" si="84"/>
        <v>0</v>
      </c>
      <c r="BS74" s="184" t="b">
        <f t="shared" si="85"/>
        <v>0</v>
      </c>
      <c r="BT74" s="184" t="b">
        <f t="shared" si="86"/>
        <v>0</v>
      </c>
      <c r="BU74" s="184" t="b">
        <f t="shared" si="87"/>
        <v>0</v>
      </c>
      <c r="BV74" s="184" t="b">
        <f t="shared" si="88"/>
        <v>0</v>
      </c>
      <c r="BW74" s="184" t="b">
        <f t="shared" si="89"/>
        <v>0</v>
      </c>
      <c r="BX74" s="184" t="b">
        <f t="shared" si="90"/>
        <v>0</v>
      </c>
      <c r="BY74" s="184" t="b">
        <f t="shared" si="91"/>
        <v>0</v>
      </c>
      <c r="BZ74" s="184" t="b">
        <f t="shared" si="92"/>
        <v>0</v>
      </c>
      <c r="CA74" s="184" t="b">
        <f t="shared" si="93"/>
        <v>0</v>
      </c>
      <c r="CB74" s="184" t="b">
        <f t="shared" si="94"/>
        <v>0</v>
      </c>
      <c r="CC74" s="184" t="b">
        <f t="shared" si="95"/>
        <v>0</v>
      </c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</row>
    <row r="75" spans="1:103" s="185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 t="str">
        <f t="shared" si="96"/>
        <v/>
      </c>
      <c r="K75" s="171"/>
      <c r="L75" s="171"/>
      <c r="M75" s="171"/>
      <c r="N75" s="171" t="str">
        <f t="shared" si="97"/>
        <v/>
      </c>
      <c r="O75" s="171"/>
      <c r="P75" s="171"/>
      <c r="Q75" s="172"/>
      <c r="R75" s="173"/>
      <c r="S75" s="173"/>
      <c r="T75" s="173"/>
      <c r="U75" s="174" t="str">
        <f t="shared" si="50"/>
        <v/>
      </c>
      <c r="V75" s="175" t="str">
        <f t="shared" si="51"/>
        <v/>
      </c>
      <c r="W75" s="176" t="str">
        <f t="shared" si="52"/>
        <v/>
      </c>
      <c r="X75" s="173"/>
      <c r="Y75" s="172"/>
      <c r="Z75" s="177"/>
      <c r="AA75" s="177"/>
      <c r="AB75" s="178" t="str">
        <f t="shared" si="53"/>
        <v/>
      </c>
      <c r="AC75" s="177"/>
      <c r="AD75" s="172"/>
      <c r="AE75" s="172"/>
      <c r="AF75" s="173"/>
      <c r="AG75" s="171"/>
      <c r="AH75" s="171"/>
      <c r="AI75" s="171"/>
      <c r="AJ75" s="171" t="str">
        <f t="shared" si="98"/>
        <v/>
      </c>
      <c r="AK75" s="171" t="str">
        <f t="shared" si="99"/>
        <v/>
      </c>
      <c r="AL75" s="183"/>
      <c r="AM75" s="183"/>
      <c r="AN75" s="184" t="b">
        <f t="shared" si="54"/>
        <v>0</v>
      </c>
      <c r="AO75" s="184" t="b">
        <f t="shared" si="55"/>
        <v>0</v>
      </c>
      <c r="AP75" s="184" t="b">
        <f t="shared" si="56"/>
        <v>0</v>
      </c>
      <c r="AQ75" s="184" t="b">
        <f t="shared" si="57"/>
        <v>0</v>
      </c>
      <c r="AR75" s="184" t="b">
        <f t="shared" si="58"/>
        <v>0</v>
      </c>
      <c r="AS75" s="184" t="b">
        <f t="shared" si="59"/>
        <v>0</v>
      </c>
      <c r="AT75" s="184" t="b">
        <f t="shared" si="60"/>
        <v>0</v>
      </c>
      <c r="AU75" s="184" t="b">
        <f t="shared" si="61"/>
        <v>0</v>
      </c>
      <c r="AV75" s="184" t="b">
        <f t="shared" si="62"/>
        <v>0</v>
      </c>
      <c r="AW75" s="184" t="b">
        <f t="shared" si="63"/>
        <v>0</v>
      </c>
      <c r="AX75" s="184" t="b">
        <f t="shared" si="64"/>
        <v>0</v>
      </c>
      <c r="AY75" s="184" t="b">
        <f t="shared" si="65"/>
        <v>0</v>
      </c>
      <c r="AZ75" s="184" t="b">
        <f t="shared" si="66"/>
        <v>0</v>
      </c>
      <c r="BA75" s="184" t="b">
        <f t="shared" si="67"/>
        <v>0</v>
      </c>
      <c r="BB75" s="184" t="b">
        <f t="shared" si="68"/>
        <v>0</v>
      </c>
      <c r="BC75" s="184" t="b">
        <f t="shared" si="69"/>
        <v>0</v>
      </c>
      <c r="BD75" s="184" t="b">
        <f t="shared" si="70"/>
        <v>0</v>
      </c>
      <c r="BE75" s="184" t="b">
        <f t="shared" si="71"/>
        <v>0</v>
      </c>
      <c r="BF75" s="184" t="b">
        <f t="shared" si="72"/>
        <v>0</v>
      </c>
      <c r="BG75" s="184" t="b">
        <f t="shared" si="73"/>
        <v>0</v>
      </c>
      <c r="BH75" s="184" t="b">
        <f t="shared" si="74"/>
        <v>0</v>
      </c>
      <c r="BI75" s="184" t="b">
        <f t="shared" si="75"/>
        <v>0</v>
      </c>
      <c r="BJ75" s="184" t="b">
        <f t="shared" si="76"/>
        <v>0</v>
      </c>
      <c r="BK75" s="184" t="b">
        <f t="shared" si="77"/>
        <v>0</v>
      </c>
      <c r="BL75" s="184" t="b">
        <f t="shared" si="78"/>
        <v>0</v>
      </c>
      <c r="BM75" s="184" t="b">
        <f t="shared" si="79"/>
        <v>0</v>
      </c>
      <c r="BN75" s="184" t="b">
        <f t="shared" si="80"/>
        <v>0</v>
      </c>
      <c r="BO75" s="184" t="b">
        <f t="shared" si="81"/>
        <v>0</v>
      </c>
      <c r="BP75" s="184" t="b">
        <f t="shared" si="82"/>
        <v>0</v>
      </c>
      <c r="BQ75" s="184" t="b">
        <f t="shared" si="83"/>
        <v>0</v>
      </c>
      <c r="BR75" s="184" t="b">
        <f t="shared" si="84"/>
        <v>0</v>
      </c>
      <c r="BS75" s="184" t="b">
        <f t="shared" si="85"/>
        <v>0</v>
      </c>
      <c r="BT75" s="184" t="b">
        <f t="shared" si="86"/>
        <v>0</v>
      </c>
      <c r="BU75" s="184" t="b">
        <f t="shared" si="87"/>
        <v>0</v>
      </c>
      <c r="BV75" s="184" t="b">
        <f t="shared" si="88"/>
        <v>0</v>
      </c>
      <c r="BW75" s="184" t="b">
        <f t="shared" si="89"/>
        <v>0</v>
      </c>
      <c r="BX75" s="184" t="b">
        <f t="shared" si="90"/>
        <v>0</v>
      </c>
      <c r="BY75" s="184" t="b">
        <f t="shared" si="91"/>
        <v>0</v>
      </c>
      <c r="BZ75" s="184" t="b">
        <f t="shared" si="92"/>
        <v>0</v>
      </c>
      <c r="CA75" s="184" t="b">
        <f t="shared" si="93"/>
        <v>0</v>
      </c>
      <c r="CB75" s="184" t="b">
        <f t="shared" si="94"/>
        <v>0</v>
      </c>
      <c r="CC75" s="184" t="b">
        <f t="shared" si="95"/>
        <v>0</v>
      </c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</row>
    <row r="76" spans="1:103" s="185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 t="str">
        <f t="shared" si="96"/>
        <v/>
      </c>
      <c r="K76" s="171"/>
      <c r="L76" s="171"/>
      <c r="M76" s="171"/>
      <c r="N76" s="171" t="str">
        <f t="shared" si="97"/>
        <v/>
      </c>
      <c r="O76" s="171"/>
      <c r="P76" s="171"/>
      <c r="Q76" s="172"/>
      <c r="R76" s="173"/>
      <c r="S76" s="173"/>
      <c r="T76" s="173"/>
      <c r="U76" s="174" t="str">
        <f t="shared" si="50"/>
        <v/>
      </c>
      <c r="V76" s="175" t="str">
        <f t="shared" si="51"/>
        <v/>
      </c>
      <c r="W76" s="176" t="str">
        <f t="shared" si="52"/>
        <v/>
      </c>
      <c r="X76" s="173"/>
      <c r="Y76" s="172"/>
      <c r="Z76" s="177"/>
      <c r="AA76" s="177"/>
      <c r="AB76" s="178" t="str">
        <f t="shared" si="53"/>
        <v/>
      </c>
      <c r="AC76" s="177"/>
      <c r="AD76" s="172"/>
      <c r="AE76" s="172"/>
      <c r="AF76" s="173"/>
      <c r="AG76" s="171"/>
      <c r="AH76" s="171"/>
      <c r="AI76" s="171"/>
      <c r="AJ76" s="171" t="str">
        <f t="shared" si="98"/>
        <v/>
      </c>
      <c r="AK76" s="171" t="str">
        <f t="shared" si="99"/>
        <v/>
      </c>
      <c r="AL76" s="183"/>
      <c r="AM76" s="183"/>
      <c r="AN76" s="184" t="b">
        <f t="shared" si="54"/>
        <v>0</v>
      </c>
      <c r="AO76" s="184" t="b">
        <f t="shared" si="55"/>
        <v>0</v>
      </c>
      <c r="AP76" s="184" t="b">
        <f t="shared" si="56"/>
        <v>0</v>
      </c>
      <c r="AQ76" s="184" t="b">
        <f t="shared" si="57"/>
        <v>0</v>
      </c>
      <c r="AR76" s="184" t="b">
        <f t="shared" si="58"/>
        <v>0</v>
      </c>
      <c r="AS76" s="184" t="b">
        <f t="shared" si="59"/>
        <v>0</v>
      </c>
      <c r="AT76" s="184" t="b">
        <f t="shared" si="60"/>
        <v>0</v>
      </c>
      <c r="AU76" s="184" t="b">
        <f t="shared" si="61"/>
        <v>0</v>
      </c>
      <c r="AV76" s="184" t="b">
        <f t="shared" si="62"/>
        <v>0</v>
      </c>
      <c r="AW76" s="184" t="b">
        <f t="shared" si="63"/>
        <v>0</v>
      </c>
      <c r="AX76" s="184" t="b">
        <f t="shared" si="64"/>
        <v>0</v>
      </c>
      <c r="AY76" s="184" t="b">
        <f t="shared" si="65"/>
        <v>0</v>
      </c>
      <c r="AZ76" s="184" t="b">
        <f t="shared" si="66"/>
        <v>0</v>
      </c>
      <c r="BA76" s="184" t="b">
        <f t="shared" si="67"/>
        <v>0</v>
      </c>
      <c r="BB76" s="184" t="b">
        <f t="shared" si="68"/>
        <v>0</v>
      </c>
      <c r="BC76" s="184" t="b">
        <f t="shared" si="69"/>
        <v>0</v>
      </c>
      <c r="BD76" s="184" t="b">
        <f t="shared" si="70"/>
        <v>0</v>
      </c>
      <c r="BE76" s="184" t="b">
        <f t="shared" si="71"/>
        <v>0</v>
      </c>
      <c r="BF76" s="184" t="b">
        <f t="shared" si="72"/>
        <v>0</v>
      </c>
      <c r="BG76" s="184" t="b">
        <f t="shared" si="73"/>
        <v>0</v>
      </c>
      <c r="BH76" s="184" t="b">
        <f t="shared" si="74"/>
        <v>0</v>
      </c>
      <c r="BI76" s="184" t="b">
        <f t="shared" si="75"/>
        <v>0</v>
      </c>
      <c r="BJ76" s="184" t="b">
        <f t="shared" si="76"/>
        <v>0</v>
      </c>
      <c r="BK76" s="184" t="b">
        <f t="shared" si="77"/>
        <v>0</v>
      </c>
      <c r="BL76" s="184" t="b">
        <f t="shared" si="78"/>
        <v>0</v>
      </c>
      <c r="BM76" s="184" t="b">
        <f t="shared" si="79"/>
        <v>0</v>
      </c>
      <c r="BN76" s="184" t="b">
        <f t="shared" si="80"/>
        <v>0</v>
      </c>
      <c r="BO76" s="184" t="b">
        <f t="shared" si="81"/>
        <v>0</v>
      </c>
      <c r="BP76" s="184" t="b">
        <f t="shared" si="82"/>
        <v>0</v>
      </c>
      <c r="BQ76" s="184" t="b">
        <f t="shared" si="83"/>
        <v>0</v>
      </c>
      <c r="BR76" s="184" t="b">
        <f t="shared" si="84"/>
        <v>0</v>
      </c>
      <c r="BS76" s="184" t="b">
        <f t="shared" si="85"/>
        <v>0</v>
      </c>
      <c r="BT76" s="184" t="b">
        <f t="shared" si="86"/>
        <v>0</v>
      </c>
      <c r="BU76" s="184" t="b">
        <f t="shared" si="87"/>
        <v>0</v>
      </c>
      <c r="BV76" s="184" t="b">
        <f t="shared" si="88"/>
        <v>0</v>
      </c>
      <c r="BW76" s="184" t="b">
        <f t="shared" si="89"/>
        <v>0</v>
      </c>
      <c r="BX76" s="184" t="b">
        <f t="shared" si="90"/>
        <v>0</v>
      </c>
      <c r="BY76" s="184" t="b">
        <f t="shared" si="91"/>
        <v>0</v>
      </c>
      <c r="BZ76" s="184" t="b">
        <f t="shared" si="92"/>
        <v>0</v>
      </c>
      <c r="CA76" s="184" t="b">
        <f t="shared" si="93"/>
        <v>0</v>
      </c>
      <c r="CB76" s="184" t="b">
        <f t="shared" si="94"/>
        <v>0</v>
      </c>
      <c r="CC76" s="184" t="b">
        <f t="shared" si="95"/>
        <v>0</v>
      </c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</row>
    <row r="77" spans="1:103" s="185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 t="str">
        <f t="shared" si="96"/>
        <v/>
      </c>
      <c r="K77" s="171"/>
      <c r="L77" s="171"/>
      <c r="M77" s="171"/>
      <c r="N77" s="171" t="str">
        <f t="shared" si="97"/>
        <v/>
      </c>
      <c r="O77" s="171"/>
      <c r="P77" s="171"/>
      <c r="Q77" s="172"/>
      <c r="R77" s="173"/>
      <c r="S77" s="173"/>
      <c r="T77" s="173"/>
      <c r="U77" s="174" t="str">
        <f t="shared" si="50"/>
        <v/>
      </c>
      <c r="V77" s="175" t="str">
        <f t="shared" si="51"/>
        <v/>
      </c>
      <c r="W77" s="176" t="str">
        <f t="shared" si="52"/>
        <v/>
      </c>
      <c r="X77" s="173"/>
      <c r="Y77" s="172"/>
      <c r="Z77" s="177"/>
      <c r="AA77" s="177"/>
      <c r="AB77" s="178" t="str">
        <f t="shared" si="53"/>
        <v/>
      </c>
      <c r="AC77" s="177"/>
      <c r="AD77" s="172"/>
      <c r="AE77" s="172"/>
      <c r="AF77" s="173"/>
      <c r="AG77" s="171"/>
      <c r="AH77" s="171"/>
      <c r="AI77" s="171"/>
      <c r="AJ77" s="171" t="str">
        <f t="shared" si="98"/>
        <v/>
      </c>
      <c r="AK77" s="171" t="str">
        <f t="shared" si="99"/>
        <v/>
      </c>
      <c r="AL77" s="183"/>
      <c r="AM77" s="183"/>
      <c r="AN77" s="184" t="b">
        <f t="shared" si="54"/>
        <v>0</v>
      </c>
      <c r="AO77" s="184" t="b">
        <f t="shared" si="55"/>
        <v>0</v>
      </c>
      <c r="AP77" s="184" t="b">
        <f t="shared" si="56"/>
        <v>0</v>
      </c>
      <c r="AQ77" s="184" t="b">
        <f t="shared" si="57"/>
        <v>0</v>
      </c>
      <c r="AR77" s="184" t="b">
        <f t="shared" si="58"/>
        <v>0</v>
      </c>
      <c r="AS77" s="184" t="b">
        <f t="shared" si="59"/>
        <v>0</v>
      </c>
      <c r="AT77" s="184" t="b">
        <f t="shared" si="60"/>
        <v>0</v>
      </c>
      <c r="AU77" s="184" t="b">
        <f t="shared" si="61"/>
        <v>0</v>
      </c>
      <c r="AV77" s="184" t="b">
        <f t="shared" si="62"/>
        <v>0</v>
      </c>
      <c r="AW77" s="184" t="b">
        <f t="shared" si="63"/>
        <v>0</v>
      </c>
      <c r="AX77" s="184" t="b">
        <f t="shared" si="64"/>
        <v>0</v>
      </c>
      <c r="AY77" s="184" t="b">
        <f t="shared" si="65"/>
        <v>0</v>
      </c>
      <c r="AZ77" s="184" t="b">
        <f t="shared" si="66"/>
        <v>0</v>
      </c>
      <c r="BA77" s="184" t="b">
        <f t="shared" si="67"/>
        <v>0</v>
      </c>
      <c r="BB77" s="184" t="b">
        <f t="shared" si="68"/>
        <v>0</v>
      </c>
      <c r="BC77" s="184" t="b">
        <f t="shared" si="69"/>
        <v>0</v>
      </c>
      <c r="BD77" s="184" t="b">
        <f t="shared" si="70"/>
        <v>0</v>
      </c>
      <c r="BE77" s="184" t="b">
        <f t="shared" si="71"/>
        <v>0</v>
      </c>
      <c r="BF77" s="184" t="b">
        <f t="shared" si="72"/>
        <v>0</v>
      </c>
      <c r="BG77" s="184" t="b">
        <f t="shared" si="73"/>
        <v>0</v>
      </c>
      <c r="BH77" s="184" t="b">
        <f t="shared" si="74"/>
        <v>0</v>
      </c>
      <c r="BI77" s="184" t="b">
        <f t="shared" si="75"/>
        <v>0</v>
      </c>
      <c r="BJ77" s="184" t="b">
        <f t="shared" si="76"/>
        <v>0</v>
      </c>
      <c r="BK77" s="184" t="b">
        <f t="shared" si="77"/>
        <v>0</v>
      </c>
      <c r="BL77" s="184" t="b">
        <f t="shared" si="78"/>
        <v>0</v>
      </c>
      <c r="BM77" s="184" t="b">
        <f t="shared" si="79"/>
        <v>0</v>
      </c>
      <c r="BN77" s="184" t="b">
        <f t="shared" si="80"/>
        <v>0</v>
      </c>
      <c r="BO77" s="184" t="b">
        <f t="shared" si="81"/>
        <v>0</v>
      </c>
      <c r="BP77" s="184" t="b">
        <f t="shared" si="82"/>
        <v>0</v>
      </c>
      <c r="BQ77" s="184" t="b">
        <f t="shared" si="83"/>
        <v>0</v>
      </c>
      <c r="BR77" s="184" t="b">
        <f t="shared" si="84"/>
        <v>0</v>
      </c>
      <c r="BS77" s="184" t="b">
        <f t="shared" si="85"/>
        <v>0</v>
      </c>
      <c r="BT77" s="184" t="b">
        <f t="shared" si="86"/>
        <v>0</v>
      </c>
      <c r="BU77" s="184" t="b">
        <f t="shared" si="87"/>
        <v>0</v>
      </c>
      <c r="BV77" s="184" t="b">
        <f t="shared" si="88"/>
        <v>0</v>
      </c>
      <c r="BW77" s="184" t="b">
        <f t="shared" si="89"/>
        <v>0</v>
      </c>
      <c r="BX77" s="184" t="b">
        <f t="shared" si="90"/>
        <v>0</v>
      </c>
      <c r="BY77" s="184" t="b">
        <f t="shared" si="91"/>
        <v>0</v>
      </c>
      <c r="BZ77" s="184" t="b">
        <f t="shared" si="92"/>
        <v>0</v>
      </c>
      <c r="CA77" s="184" t="b">
        <f t="shared" si="93"/>
        <v>0</v>
      </c>
      <c r="CB77" s="184" t="b">
        <f t="shared" si="94"/>
        <v>0</v>
      </c>
      <c r="CC77" s="184" t="b">
        <f t="shared" si="95"/>
        <v>0</v>
      </c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</row>
    <row r="78" spans="1:103" s="185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 t="str">
        <f t="shared" si="96"/>
        <v/>
      </c>
      <c r="K78" s="171"/>
      <c r="L78" s="171"/>
      <c r="M78" s="171"/>
      <c r="N78" s="171" t="str">
        <f t="shared" si="97"/>
        <v/>
      </c>
      <c r="O78" s="171"/>
      <c r="P78" s="171"/>
      <c r="Q78" s="172"/>
      <c r="R78" s="173"/>
      <c r="S78" s="173"/>
      <c r="T78" s="173"/>
      <c r="U78" s="174" t="str">
        <f t="shared" si="50"/>
        <v/>
      </c>
      <c r="V78" s="175" t="str">
        <f t="shared" si="51"/>
        <v/>
      </c>
      <c r="W78" s="176" t="str">
        <f t="shared" si="52"/>
        <v/>
      </c>
      <c r="X78" s="173"/>
      <c r="Y78" s="172"/>
      <c r="Z78" s="177"/>
      <c r="AA78" s="177"/>
      <c r="AB78" s="178" t="str">
        <f t="shared" si="53"/>
        <v/>
      </c>
      <c r="AC78" s="177"/>
      <c r="AD78" s="172"/>
      <c r="AE78" s="172"/>
      <c r="AF78" s="173"/>
      <c r="AG78" s="171"/>
      <c r="AH78" s="171"/>
      <c r="AI78" s="171"/>
      <c r="AJ78" s="171" t="str">
        <f t="shared" si="98"/>
        <v/>
      </c>
      <c r="AK78" s="171" t="str">
        <f t="shared" si="99"/>
        <v/>
      </c>
      <c r="AL78" s="183"/>
      <c r="AM78" s="183"/>
      <c r="AN78" s="184" t="b">
        <f t="shared" si="54"/>
        <v>0</v>
      </c>
      <c r="AO78" s="184" t="b">
        <f t="shared" si="55"/>
        <v>0</v>
      </c>
      <c r="AP78" s="184" t="b">
        <f t="shared" si="56"/>
        <v>0</v>
      </c>
      <c r="AQ78" s="184" t="b">
        <f t="shared" si="57"/>
        <v>0</v>
      </c>
      <c r="AR78" s="184" t="b">
        <f t="shared" si="58"/>
        <v>0</v>
      </c>
      <c r="AS78" s="184" t="b">
        <f t="shared" si="59"/>
        <v>0</v>
      </c>
      <c r="AT78" s="184" t="b">
        <f t="shared" si="60"/>
        <v>0</v>
      </c>
      <c r="AU78" s="184" t="b">
        <f t="shared" si="61"/>
        <v>0</v>
      </c>
      <c r="AV78" s="184" t="b">
        <f t="shared" si="62"/>
        <v>0</v>
      </c>
      <c r="AW78" s="184" t="b">
        <f t="shared" si="63"/>
        <v>0</v>
      </c>
      <c r="AX78" s="184" t="b">
        <f t="shared" si="64"/>
        <v>0</v>
      </c>
      <c r="AY78" s="184" t="b">
        <f t="shared" si="65"/>
        <v>0</v>
      </c>
      <c r="AZ78" s="184" t="b">
        <f t="shared" si="66"/>
        <v>0</v>
      </c>
      <c r="BA78" s="184" t="b">
        <f t="shared" si="67"/>
        <v>0</v>
      </c>
      <c r="BB78" s="184" t="b">
        <f t="shared" si="68"/>
        <v>0</v>
      </c>
      <c r="BC78" s="184" t="b">
        <f t="shared" si="69"/>
        <v>0</v>
      </c>
      <c r="BD78" s="184" t="b">
        <f t="shared" si="70"/>
        <v>0</v>
      </c>
      <c r="BE78" s="184" t="b">
        <f t="shared" si="71"/>
        <v>0</v>
      </c>
      <c r="BF78" s="184" t="b">
        <f t="shared" si="72"/>
        <v>0</v>
      </c>
      <c r="BG78" s="184" t="b">
        <f t="shared" si="73"/>
        <v>0</v>
      </c>
      <c r="BH78" s="184" t="b">
        <f t="shared" si="74"/>
        <v>0</v>
      </c>
      <c r="BI78" s="184" t="b">
        <f t="shared" si="75"/>
        <v>0</v>
      </c>
      <c r="BJ78" s="184" t="b">
        <f t="shared" si="76"/>
        <v>0</v>
      </c>
      <c r="BK78" s="184" t="b">
        <f t="shared" si="77"/>
        <v>0</v>
      </c>
      <c r="BL78" s="184" t="b">
        <f t="shared" si="78"/>
        <v>0</v>
      </c>
      <c r="BM78" s="184" t="b">
        <f t="shared" si="79"/>
        <v>0</v>
      </c>
      <c r="BN78" s="184" t="b">
        <f t="shared" si="80"/>
        <v>0</v>
      </c>
      <c r="BO78" s="184" t="b">
        <f t="shared" si="81"/>
        <v>0</v>
      </c>
      <c r="BP78" s="184" t="b">
        <f t="shared" si="82"/>
        <v>0</v>
      </c>
      <c r="BQ78" s="184" t="b">
        <f t="shared" si="83"/>
        <v>0</v>
      </c>
      <c r="BR78" s="184" t="b">
        <f t="shared" si="84"/>
        <v>0</v>
      </c>
      <c r="BS78" s="184" t="b">
        <f t="shared" si="85"/>
        <v>0</v>
      </c>
      <c r="BT78" s="184" t="b">
        <f t="shared" si="86"/>
        <v>0</v>
      </c>
      <c r="BU78" s="184" t="b">
        <f t="shared" si="87"/>
        <v>0</v>
      </c>
      <c r="BV78" s="184" t="b">
        <f t="shared" si="88"/>
        <v>0</v>
      </c>
      <c r="BW78" s="184" t="b">
        <f t="shared" si="89"/>
        <v>0</v>
      </c>
      <c r="BX78" s="184" t="b">
        <f t="shared" si="90"/>
        <v>0</v>
      </c>
      <c r="BY78" s="184" t="b">
        <f t="shared" si="91"/>
        <v>0</v>
      </c>
      <c r="BZ78" s="184" t="b">
        <f t="shared" si="92"/>
        <v>0</v>
      </c>
      <c r="CA78" s="184" t="b">
        <f t="shared" si="93"/>
        <v>0</v>
      </c>
      <c r="CB78" s="184" t="b">
        <f t="shared" si="94"/>
        <v>0</v>
      </c>
      <c r="CC78" s="184" t="b">
        <f t="shared" si="95"/>
        <v>0</v>
      </c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</row>
    <row r="79" spans="1:103" s="185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 t="str">
        <f t="shared" si="96"/>
        <v/>
      </c>
      <c r="K79" s="171"/>
      <c r="L79" s="171"/>
      <c r="M79" s="171"/>
      <c r="N79" s="171" t="str">
        <f t="shared" si="97"/>
        <v/>
      </c>
      <c r="O79" s="171"/>
      <c r="P79" s="171"/>
      <c r="Q79" s="172"/>
      <c r="R79" s="173"/>
      <c r="S79" s="173"/>
      <c r="T79" s="173"/>
      <c r="U79" s="174" t="str">
        <f t="shared" si="50"/>
        <v/>
      </c>
      <c r="V79" s="175" t="str">
        <f t="shared" si="51"/>
        <v/>
      </c>
      <c r="W79" s="176" t="str">
        <f t="shared" si="52"/>
        <v/>
      </c>
      <c r="X79" s="173"/>
      <c r="Y79" s="172"/>
      <c r="Z79" s="177"/>
      <c r="AA79" s="177"/>
      <c r="AB79" s="178" t="str">
        <f t="shared" si="53"/>
        <v/>
      </c>
      <c r="AC79" s="177"/>
      <c r="AD79" s="172"/>
      <c r="AE79" s="172"/>
      <c r="AF79" s="173"/>
      <c r="AG79" s="171"/>
      <c r="AH79" s="171"/>
      <c r="AI79" s="171"/>
      <c r="AJ79" s="171" t="str">
        <f t="shared" si="98"/>
        <v/>
      </c>
      <c r="AK79" s="171" t="str">
        <f t="shared" si="99"/>
        <v/>
      </c>
      <c r="AL79" s="183"/>
      <c r="AM79" s="183"/>
      <c r="AN79" s="184" t="b">
        <f t="shared" si="54"/>
        <v>0</v>
      </c>
      <c r="AO79" s="184" t="b">
        <f t="shared" si="55"/>
        <v>0</v>
      </c>
      <c r="AP79" s="184" t="b">
        <f t="shared" si="56"/>
        <v>0</v>
      </c>
      <c r="AQ79" s="184" t="b">
        <f t="shared" si="57"/>
        <v>0</v>
      </c>
      <c r="AR79" s="184" t="b">
        <f t="shared" si="58"/>
        <v>0</v>
      </c>
      <c r="AS79" s="184" t="b">
        <f t="shared" si="59"/>
        <v>0</v>
      </c>
      <c r="AT79" s="184" t="b">
        <f t="shared" si="60"/>
        <v>0</v>
      </c>
      <c r="AU79" s="184" t="b">
        <f t="shared" si="61"/>
        <v>0</v>
      </c>
      <c r="AV79" s="184" t="b">
        <f t="shared" si="62"/>
        <v>0</v>
      </c>
      <c r="AW79" s="184" t="b">
        <f t="shared" si="63"/>
        <v>0</v>
      </c>
      <c r="AX79" s="184" t="b">
        <f t="shared" si="64"/>
        <v>0</v>
      </c>
      <c r="AY79" s="184" t="b">
        <f t="shared" si="65"/>
        <v>0</v>
      </c>
      <c r="AZ79" s="184" t="b">
        <f t="shared" si="66"/>
        <v>0</v>
      </c>
      <c r="BA79" s="184" t="b">
        <f t="shared" si="67"/>
        <v>0</v>
      </c>
      <c r="BB79" s="184" t="b">
        <f t="shared" si="68"/>
        <v>0</v>
      </c>
      <c r="BC79" s="184" t="b">
        <f t="shared" si="69"/>
        <v>0</v>
      </c>
      <c r="BD79" s="184" t="b">
        <f t="shared" si="70"/>
        <v>0</v>
      </c>
      <c r="BE79" s="184" t="b">
        <f t="shared" si="71"/>
        <v>0</v>
      </c>
      <c r="BF79" s="184" t="b">
        <f t="shared" si="72"/>
        <v>0</v>
      </c>
      <c r="BG79" s="184" t="b">
        <f t="shared" si="73"/>
        <v>0</v>
      </c>
      <c r="BH79" s="184" t="b">
        <f t="shared" si="74"/>
        <v>0</v>
      </c>
      <c r="BI79" s="184" t="b">
        <f t="shared" si="75"/>
        <v>0</v>
      </c>
      <c r="BJ79" s="184" t="b">
        <f t="shared" si="76"/>
        <v>0</v>
      </c>
      <c r="BK79" s="184" t="b">
        <f t="shared" si="77"/>
        <v>0</v>
      </c>
      <c r="BL79" s="184" t="b">
        <f t="shared" si="78"/>
        <v>0</v>
      </c>
      <c r="BM79" s="184" t="b">
        <f t="shared" si="79"/>
        <v>0</v>
      </c>
      <c r="BN79" s="184" t="b">
        <f t="shared" si="80"/>
        <v>0</v>
      </c>
      <c r="BO79" s="184" t="b">
        <f t="shared" si="81"/>
        <v>0</v>
      </c>
      <c r="BP79" s="184" t="b">
        <f t="shared" si="82"/>
        <v>0</v>
      </c>
      <c r="BQ79" s="184" t="b">
        <f t="shared" si="83"/>
        <v>0</v>
      </c>
      <c r="BR79" s="184" t="b">
        <f t="shared" si="84"/>
        <v>0</v>
      </c>
      <c r="BS79" s="184" t="b">
        <f t="shared" si="85"/>
        <v>0</v>
      </c>
      <c r="BT79" s="184" t="b">
        <f t="shared" si="86"/>
        <v>0</v>
      </c>
      <c r="BU79" s="184" t="b">
        <f t="shared" si="87"/>
        <v>0</v>
      </c>
      <c r="BV79" s="184" t="b">
        <f t="shared" si="88"/>
        <v>0</v>
      </c>
      <c r="BW79" s="184" t="b">
        <f t="shared" si="89"/>
        <v>0</v>
      </c>
      <c r="BX79" s="184" t="b">
        <f t="shared" si="90"/>
        <v>0</v>
      </c>
      <c r="BY79" s="184" t="b">
        <f t="shared" si="91"/>
        <v>0</v>
      </c>
      <c r="BZ79" s="184" t="b">
        <f t="shared" si="92"/>
        <v>0</v>
      </c>
      <c r="CA79" s="184" t="b">
        <f t="shared" si="93"/>
        <v>0</v>
      </c>
      <c r="CB79" s="184" t="b">
        <f t="shared" si="94"/>
        <v>0</v>
      </c>
      <c r="CC79" s="184" t="b">
        <f t="shared" si="95"/>
        <v>0</v>
      </c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</row>
    <row r="80" spans="1:103" s="185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 t="str">
        <f t="shared" si="96"/>
        <v/>
      </c>
      <c r="K80" s="171"/>
      <c r="L80" s="171"/>
      <c r="M80" s="171"/>
      <c r="N80" s="171" t="str">
        <f t="shared" si="97"/>
        <v/>
      </c>
      <c r="O80" s="171"/>
      <c r="P80" s="171"/>
      <c r="Q80" s="172"/>
      <c r="R80" s="173"/>
      <c r="S80" s="173"/>
      <c r="T80" s="173"/>
      <c r="U80" s="174" t="str">
        <f t="shared" si="50"/>
        <v/>
      </c>
      <c r="V80" s="175" t="str">
        <f t="shared" si="51"/>
        <v/>
      </c>
      <c r="W80" s="176" t="str">
        <f t="shared" si="52"/>
        <v/>
      </c>
      <c r="X80" s="173"/>
      <c r="Y80" s="172"/>
      <c r="Z80" s="177"/>
      <c r="AA80" s="177"/>
      <c r="AB80" s="178" t="str">
        <f t="shared" si="53"/>
        <v/>
      </c>
      <c r="AC80" s="177"/>
      <c r="AD80" s="172"/>
      <c r="AE80" s="172"/>
      <c r="AF80" s="173"/>
      <c r="AG80" s="171"/>
      <c r="AH80" s="171"/>
      <c r="AI80" s="171"/>
      <c r="AJ80" s="171" t="str">
        <f t="shared" si="98"/>
        <v/>
      </c>
      <c r="AK80" s="171" t="str">
        <f t="shared" si="99"/>
        <v/>
      </c>
      <c r="AL80" s="183"/>
      <c r="AM80" s="183"/>
      <c r="AN80" s="184" t="b">
        <f t="shared" si="54"/>
        <v>0</v>
      </c>
      <c r="AO80" s="184" t="b">
        <f t="shared" si="55"/>
        <v>0</v>
      </c>
      <c r="AP80" s="184" t="b">
        <f t="shared" si="56"/>
        <v>0</v>
      </c>
      <c r="AQ80" s="184" t="b">
        <f t="shared" si="57"/>
        <v>0</v>
      </c>
      <c r="AR80" s="184" t="b">
        <f t="shared" si="58"/>
        <v>0</v>
      </c>
      <c r="AS80" s="184" t="b">
        <f t="shared" si="59"/>
        <v>0</v>
      </c>
      <c r="AT80" s="184" t="b">
        <f t="shared" si="60"/>
        <v>0</v>
      </c>
      <c r="AU80" s="184" t="b">
        <f t="shared" si="61"/>
        <v>0</v>
      </c>
      <c r="AV80" s="184" t="b">
        <f t="shared" si="62"/>
        <v>0</v>
      </c>
      <c r="AW80" s="184" t="b">
        <f t="shared" si="63"/>
        <v>0</v>
      </c>
      <c r="AX80" s="184" t="b">
        <f t="shared" si="64"/>
        <v>0</v>
      </c>
      <c r="AY80" s="184" t="b">
        <f t="shared" si="65"/>
        <v>0</v>
      </c>
      <c r="AZ80" s="184" t="b">
        <f t="shared" si="66"/>
        <v>0</v>
      </c>
      <c r="BA80" s="184" t="b">
        <f t="shared" si="67"/>
        <v>0</v>
      </c>
      <c r="BB80" s="184" t="b">
        <f t="shared" si="68"/>
        <v>0</v>
      </c>
      <c r="BC80" s="184" t="b">
        <f t="shared" si="69"/>
        <v>0</v>
      </c>
      <c r="BD80" s="184" t="b">
        <f t="shared" si="70"/>
        <v>0</v>
      </c>
      <c r="BE80" s="184" t="b">
        <f t="shared" si="71"/>
        <v>0</v>
      </c>
      <c r="BF80" s="184" t="b">
        <f t="shared" si="72"/>
        <v>0</v>
      </c>
      <c r="BG80" s="184" t="b">
        <f t="shared" si="73"/>
        <v>0</v>
      </c>
      <c r="BH80" s="184" t="b">
        <f t="shared" si="74"/>
        <v>0</v>
      </c>
      <c r="BI80" s="184" t="b">
        <f t="shared" si="75"/>
        <v>0</v>
      </c>
      <c r="BJ80" s="184" t="b">
        <f t="shared" si="76"/>
        <v>0</v>
      </c>
      <c r="BK80" s="184" t="b">
        <f t="shared" si="77"/>
        <v>0</v>
      </c>
      <c r="BL80" s="184" t="b">
        <f t="shared" si="78"/>
        <v>0</v>
      </c>
      <c r="BM80" s="184" t="b">
        <f t="shared" si="79"/>
        <v>0</v>
      </c>
      <c r="BN80" s="184" t="b">
        <f t="shared" si="80"/>
        <v>0</v>
      </c>
      <c r="BO80" s="184" t="b">
        <f t="shared" si="81"/>
        <v>0</v>
      </c>
      <c r="BP80" s="184" t="b">
        <f t="shared" si="82"/>
        <v>0</v>
      </c>
      <c r="BQ80" s="184" t="b">
        <f t="shared" si="83"/>
        <v>0</v>
      </c>
      <c r="BR80" s="184" t="b">
        <f t="shared" si="84"/>
        <v>0</v>
      </c>
      <c r="BS80" s="184" t="b">
        <f t="shared" si="85"/>
        <v>0</v>
      </c>
      <c r="BT80" s="184" t="b">
        <f t="shared" si="86"/>
        <v>0</v>
      </c>
      <c r="BU80" s="184" t="b">
        <f t="shared" si="87"/>
        <v>0</v>
      </c>
      <c r="BV80" s="184" t="b">
        <f t="shared" si="88"/>
        <v>0</v>
      </c>
      <c r="BW80" s="184" t="b">
        <f t="shared" si="89"/>
        <v>0</v>
      </c>
      <c r="BX80" s="184" t="b">
        <f t="shared" si="90"/>
        <v>0</v>
      </c>
      <c r="BY80" s="184" t="b">
        <f t="shared" si="91"/>
        <v>0</v>
      </c>
      <c r="BZ80" s="184" t="b">
        <f t="shared" si="92"/>
        <v>0</v>
      </c>
      <c r="CA80" s="184" t="b">
        <f t="shared" si="93"/>
        <v>0</v>
      </c>
      <c r="CB80" s="184" t="b">
        <f t="shared" si="94"/>
        <v>0</v>
      </c>
      <c r="CC80" s="184" t="b">
        <f t="shared" si="95"/>
        <v>0</v>
      </c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</row>
    <row r="81" spans="1:103" s="185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 t="str">
        <f t="shared" si="96"/>
        <v/>
      </c>
      <c r="K81" s="171"/>
      <c r="L81" s="171"/>
      <c r="M81" s="171"/>
      <c r="N81" s="171" t="str">
        <f t="shared" si="97"/>
        <v/>
      </c>
      <c r="O81" s="171"/>
      <c r="P81" s="171"/>
      <c r="Q81" s="172"/>
      <c r="R81" s="173"/>
      <c r="S81" s="173"/>
      <c r="T81" s="173"/>
      <c r="U81" s="174" t="str">
        <f t="shared" si="50"/>
        <v/>
      </c>
      <c r="V81" s="175" t="str">
        <f t="shared" si="51"/>
        <v/>
      </c>
      <c r="W81" s="176" t="str">
        <f t="shared" si="52"/>
        <v/>
      </c>
      <c r="X81" s="173"/>
      <c r="Y81" s="172"/>
      <c r="Z81" s="177"/>
      <c r="AA81" s="177"/>
      <c r="AB81" s="178" t="str">
        <f t="shared" si="53"/>
        <v/>
      </c>
      <c r="AC81" s="177"/>
      <c r="AD81" s="172"/>
      <c r="AE81" s="172"/>
      <c r="AF81" s="173"/>
      <c r="AG81" s="171"/>
      <c r="AH81" s="171"/>
      <c r="AI81" s="171"/>
      <c r="AJ81" s="171" t="str">
        <f t="shared" si="98"/>
        <v/>
      </c>
      <c r="AK81" s="171" t="str">
        <f t="shared" si="99"/>
        <v/>
      </c>
      <c r="AL81" s="183"/>
      <c r="AM81" s="183"/>
      <c r="AN81" s="184" t="b">
        <f t="shared" si="54"/>
        <v>0</v>
      </c>
      <c r="AO81" s="184" t="b">
        <f t="shared" si="55"/>
        <v>0</v>
      </c>
      <c r="AP81" s="184" t="b">
        <f t="shared" si="56"/>
        <v>0</v>
      </c>
      <c r="AQ81" s="184" t="b">
        <f t="shared" si="57"/>
        <v>0</v>
      </c>
      <c r="AR81" s="184" t="b">
        <f t="shared" si="58"/>
        <v>0</v>
      </c>
      <c r="AS81" s="184" t="b">
        <f t="shared" si="59"/>
        <v>0</v>
      </c>
      <c r="AT81" s="184" t="b">
        <f t="shared" si="60"/>
        <v>0</v>
      </c>
      <c r="AU81" s="184" t="b">
        <f t="shared" si="61"/>
        <v>0</v>
      </c>
      <c r="AV81" s="184" t="b">
        <f t="shared" si="62"/>
        <v>0</v>
      </c>
      <c r="AW81" s="184" t="b">
        <f t="shared" si="63"/>
        <v>0</v>
      </c>
      <c r="AX81" s="184" t="b">
        <f t="shared" si="64"/>
        <v>0</v>
      </c>
      <c r="AY81" s="184" t="b">
        <f t="shared" si="65"/>
        <v>0</v>
      </c>
      <c r="AZ81" s="184" t="b">
        <f t="shared" si="66"/>
        <v>0</v>
      </c>
      <c r="BA81" s="184" t="b">
        <f t="shared" si="67"/>
        <v>0</v>
      </c>
      <c r="BB81" s="184" t="b">
        <f t="shared" si="68"/>
        <v>0</v>
      </c>
      <c r="BC81" s="184" t="b">
        <f t="shared" si="69"/>
        <v>0</v>
      </c>
      <c r="BD81" s="184" t="b">
        <f t="shared" si="70"/>
        <v>0</v>
      </c>
      <c r="BE81" s="184" t="b">
        <f t="shared" si="71"/>
        <v>0</v>
      </c>
      <c r="BF81" s="184" t="b">
        <f t="shared" si="72"/>
        <v>0</v>
      </c>
      <c r="BG81" s="184" t="b">
        <f t="shared" si="73"/>
        <v>0</v>
      </c>
      <c r="BH81" s="184" t="b">
        <f t="shared" si="74"/>
        <v>0</v>
      </c>
      <c r="BI81" s="184" t="b">
        <f t="shared" si="75"/>
        <v>0</v>
      </c>
      <c r="BJ81" s="184" t="b">
        <f t="shared" si="76"/>
        <v>0</v>
      </c>
      <c r="BK81" s="184" t="b">
        <f t="shared" si="77"/>
        <v>0</v>
      </c>
      <c r="BL81" s="184" t="b">
        <f t="shared" si="78"/>
        <v>0</v>
      </c>
      <c r="BM81" s="184" t="b">
        <f t="shared" si="79"/>
        <v>0</v>
      </c>
      <c r="BN81" s="184" t="b">
        <f t="shared" si="80"/>
        <v>0</v>
      </c>
      <c r="BO81" s="184" t="b">
        <f t="shared" si="81"/>
        <v>0</v>
      </c>
      <c r="BP81" s="184" t="b">
        <f t="shared" si="82"/>
        <v>0</v>
      </c>
      <c r="BQ81" s="184" t="b">
        <f t="shared" si="83"/>
        <v>0</v>
      </c>
      <c r="BR81" s="184" t="b">
        <f t="shared" si="84"/>
        <v>0</v>
      </c>
      <c r="BS81" s="184" t="b">
        <f t="shared" si="85"/>
        <v>0</v>
      </c>
      <c r="BT81" s="184" t="b">
        <f t="shared" si="86"/>
        <v>0</v>
      </c>
      <c r="BU81" s="184" t="b">
        <f t="shared" si="87"/>
        <v>0</v>
      </c>
      <c r="BV81" s="184" t="b">
        <f t="shared" si="88"/>
        <v>0</v>
      </c>
      <c r="BW81" s="184" t="b">
        <f t="shared" si="89"/>
        <v>0</v>
      </c>
      <c r="BX81" s="184" t="b">
        <f t="shared" si="90"/>
        <v>0</v>
      </c>
      <c r="BY81" s="184" t="b">
        <f t="shared" si="91"/>
        <v>0</v>
      </c>
      <c r="BZ81" s="184" t="b">
        <f t="shared" si="92"/>
        <v>0</v>
      </c>
      <c r="CA81" s="184" t="b">
        <f t="shared" si="93"/>
        <v>0</v>
      </c>
      <c r="CB81" s="184" t="b">
        <f t="shared" si="94"/>
        <v>0</v>
      </c>
      <c r="CC81" s="184" t="b">
        <f t="shared" si="95"/>
        <v>0</v>
      </c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</row>
    <row r="82" spans="1:103" s="185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 t="str">
        <f t="shared" si="96"/>
        <v/>
      </c>
      <c r="K82" s="171"/>
      <c r="L82" s="171"/>
      <c r="M82" s="171"/>
      <c r="N82" s="171" t="str">
        <f t="shared" si="97"/>
        <v/>
      </c>
      <c r="O82" s="171"/>
      <c r="P82" s="171"/>
      <c r="Q82" s="172"/>
      <c r="R82" s="173"/>
      <c r="S82" s="173"/>
      <c r="T82" s="173"/>
      <c r="U82" s="174" t="str">
        <f t="shared" si="50"/>
        <v/>
      </c>
      <c r="V82" s="175" t="str">
        <f t="shared" si="51"/>
        <v/>
      </c>
      <c r="W82" s="176" t="str">
        <f t="shared" si="52"/>
        <v/>
      </c>
      <c r="X82" s="173"/>
      <c r="Y82" s="172"/>
      <c r="Z82" s="177"/>
      <c r="AA82" s="177"/>
      <c r="AB82" s="178" t="str">
        <f t="shared" si="53"/>
        <v/>
      </c>
      <c r="AC82" s="177"/>
      <c r="AD82" s="172"/>
      <c r="AE82" s="172"/>
      <c r="AF82" s="173"/>
      <c r="AG82" s="171"/>
      <c r="AH82" s="171"/>
      <c r="AI82" s="171"/>
      <c r="AJ82" s="171" t="str">
        <f t="shared" si="98"/>
        <v/>
      </c>
      <c r="AK82" s="171" t="str">
        <f t="shared" si="99"/>
        <v/>
      </c>
      <c r="AL82" s="183"/>
      <c r="AM82" s="183"/>
      <c r="AN82" s="184" t="b">
        <f t="shared" si="54"/>
        <v>0</v>
      </c>
      <c r="AO82" s="184" t="b">
        <f t="shared" si="55"/>
        <v>0</v>
      </c>
      <c r="AP82" s="184" t="b">
        <f t="shared" si="56"/>
        <v>0</v>
      </c>
      <c r="AQ82" s="184" t="b">
        <f t="shared" si="57"/>
        <v>0</v>
      </c>
      <c r="AR82" s="184" t="b">
        <f t="shared" si="58"/>
        <v>0</v>
      </c>
      <c r="AS82" s="184" t="b">
        <f t="shared" si="59"/>
        <v>0</v>
      </c>
      <c r="AT82" s="184" t="b">
        <f t="shared" si="60"/>
        <v>0</v>
      </c>
      <c r="AU82" s="184" t="b">
        <f t="shared" si="61"/>
        <v>0</v>
      </c>
      <c r="AV82" s="184" t="b">
        <f t="shared" si="62"/>
        <v>0</v>
      </c>
      <c r="AW82" s="184" t="b">
        <f t="shared" si="63"/>
        <v>0</v>
      </c>
      <c r="AX82" s="184" t="b">
        <f t="shared" si="64"/>
        <v>0</v>
      </c>
      <c r="AY82" s="184" t="b">
        <f t="shared" si="65"/>
        <v>0</v>
      </c>
      <c r="AZ82" s="184" t="b">
        <f t="shared" si="66"/>
        <v>0</v>
      </c>
      <c r="BA82" s="184" t="b">
        <f t="shared" si="67"/>
        <v>0</v>
      </c>
      <c r="BB82" s="184" t="b">
        <f t="shared" si="68"/>
        <v>0</v>
      </c>
      <c r="BC82" s="184" t="b">
        <f t="shared" si="69"/>
        <v>0</v>
      </c>
      <c r="BD82" s="184" t="b">
        <f t="shared" si="70"/>
        <v>0</v>
      </c>
      <c r="BE82" s="184" t="b">
        <f t="shared" si="71"/>
        <v>0</v>
      </c>
      <c r="BF82" s="184" t="b">
        <f t="shared" si="72"/>
        <v>0</v>
      </c>
      <c r="BG82" s="184" t="b">
        <f t="shared" si="73"/>
        <v>0</v>
      </c>
      <c r="BH82" s="184" t="b">
        <f t="shared" si="74"/>
        <v>0</v>
      </c>
      <c r="BI82" s="184" t="b">
        <f t="shared" si="75"/>
        <v>0</v>
      </c>
      <c r="BJ82" s="184" t="b">
        <f t="shared" si="76"/>
        <v>0</v>
      </c>
      <c r="BK82" s="184" t="b">
        <f t="shared" si="77"/>
        <v>0</v>
      </c>
      <c r="BL82" s="184" t="b">
        <f t="shared" si="78"/>
        <v>0</v>
      </c>
      <c r="BM82" s="184" t="b">
        <f t="shared" si="79"/>
        <v>0</v>
      </c>
      <c r="BN82" s="184" t="b">
        <f t="shared" si="80"/>
        <v>0</v>
      </c>
      <c r="BO82" s="184" t="b">
        <f t="shared" si="81"/>
        <v>0</v>
      </c>
      <c r="BP82" s="184" t="b">
        <f t="shared" si="82"/>
        <v>0</v>
      </c>
      <c r="BQ82" s="184" t="b">
        <f t="shared" si="83"/>
        <v>0</v>
      </c>
      <c r="BR82" s="184" t="b">
        <f t="shared" si="84"/>
        <v>0</v>
      </c>
      <c r="BS82" s="184" t="b">
        <f t="shared" si="85"/>
        <v>0</v>
      </c>
      <c r="BT82" s="184" t="b">
        <f t="shared" si="86"/>
        <v>0</v>
      </c>
      <c r="BU82" s="184" t="b">
        <f t="shared" si="87"/>
        <v>0</v>
      </c>
      <c r="BV82" s="184" t="b">
        <f t="shared" si="88"/>
        <v>0</v>
      </c>
      <c r="BW82" s="184" t="b">
        <f t="shared" si="89"/>
        <v>0</v>
      </c>
      <c r="BX82" s="184" t="b">
        <f t="shared" si="90"/>
        <v>0</v>
      </c>
      <c r="BY82" s="184" t="b">
        <f t="shared" si="91"/>
        <v>0</v>
      </c>
      <c r="BZ82" s="184" t="b">
        <f t="shared" si="92"/>
        <v>0</v>
      </c>
      <c r="CA82" s="184" t="b">
        <f t="shared" si="93"/>
        <v>0</v>
      </c>
      <c r="CB82" s="184" t="b">
        <f t="shared" si="94"/>
        <v>0</v>
      </c>
      <c r="CC82" s="184" t="b">
        <f t="shared" si="95"/>
        <v>0</v>
      </c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</row>
    <row r="83" spans="1:103" s="185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 t="str">
        <f t="shared" si="96"/>
        <v/>
      </c>
      <c r="K83" s="171"/>
      <c r="L83" s="171"/>
      <c r="M83" s="171"/>
      <c r="N83" s="171" t="str">
        <f t="shared" si="97"/>
        <v/>
      </c>
      <c r="O83" s="171"/>
      <c r="P83" s="171"/>
      <c r="Q83" s="172"/>
      <c r="R83" s="173"/>
      <c r="S83" s="173"/>
      <c r="T83" s="173"/>
      <c r="U83" s="174" t="str">
        <f t="shared" si="50"/>
        <v/>
      </c>
      <c r="V83" s="175" t="str">
        <f t="shared" si="51"/>
        <v/>
      </c>
      <c r="W83" s="176" t="str">
        <f t="shared" si="52"/>
        <v/>
      </c>
      <c r="X83" s="173"/>
      <c r="Y83" s="172"/>
      <c r="Z83" s="177"/>
      <c r="AA83" s="177"/>
      <c r="AB83" s="178" t="str">
        <f t="shared" si="53"/>
        <v/>
      </c>
      <c r="AC83" s="177"/>
      <c r="AD83" s="172"/>
      <c r="AE83" s="172"/>
      <c r="AF83" s="173"/>
      <c r="AG83" s="171"/>
      <c r="AH83" s="171"/>
      <c r="AI83" s="171"/>
      <c r="AJ83" s="171" t="str">
        <f t="shared" si="98"/>
        <v/>
      </c>
      <c r="AK83" s="171" t="str">
        <f t="shared" si="99"/>
        <v/>
      </c>
      <c r="AL83" s="183"/>
      <c r="AM83" s="183"/>
      <c r="AN83" s="184" t="b">
        <f t="shared" si="54"/>
        <v>0</v>
      </c>
      <c r="AO83" s="184" t="b">
        <f t="shared" si="55"/>
        <v>0</v>
      </c>
      <c r="AP83" s="184" t="b">
        <f t="shared" si="56"/>
        <v>0</v>
      </c>
      <c r="AQ83" s="184" t="b">
        <f t="shared" si="57"/>
        <v>0</v>
      </c>
      <c r="AR83" s="184" t="b">
        <f t="shared" si="58"/>
        <v>0</v>
      </c>
      <c r="AS83" s="184" t="b">
        <f t="shared" si="59"/>
        <v>0</v>
      </c>
      <c r="AT83" s="184" t="b">
        <f t="shared" si="60"/>
        <v>0</v>
      </c>
      <c r="AU83" s="184" t="b">
        <f t="shared" si="61"/>
        <v>0</v>
      </c>
      <c r="AV83" s="184" t="b">
        <f t="shared" si="62"/>
        <v>0</v>
      </c>
      <c r="AW83" s="184" t="b">
        <f t="shared" si="63"/>
        <v>0</v>
      </c>
      <c r="AX83" s="184" t="b">
        <f t="shared" si="64"/>
        <v>0</v>
      </c>
      <c r="AY83" s="184" t="b">
        <f t="shared" si="65"/>
        <v>0</v>
      </c>
      <c r="AZ83" s="184" t="b">
        <f t="shared" si="66"/>
        <v>0</v>
      </c>
      <c r="BA83" s="184" t="b">
        <f t="shared" si="67"/>
        <v>0</v>
      </c>
      <c r="BB83" s="184" t="b">
        <f t="shared" si="68"/>
        <v>0</v>
      </c>
      <c r="BC83" s="184" t="b">
        <f t="shared" si="69"/>
        <v>0</v>
      </c>
      <c r="BD83" s="184" t="b">
        <f t="shared" si="70"/>
        <v>0</v>
      </c>
      <c r="BE83" s="184" t="b">
        <f t="shared" si="71"/>
        <v>0</v>
      </c>
      <c r="BF83" s="184" t="b">
        <f t="shared" si="72"/>
        <v>0</v>
      </c>
      <c r="BG83" s="184" t="b">
        <f t="shared" si="73"/>
        <v>0</v>
      </c>
      <c r="BH83" s="184" t="b">
        <f t="shared" si="74"/>
        <v>0</v>
      </c>
      <c r="BI83" s="184" t="b">
        <f t="shared" si="75"/>
        <v>0</v>
      </c>
      <c r="BJ83" s="184" t="b">
        <f t="shared" si="76"/>
        <v>0</v>
      </c>
      <c r="BK83" s="184" t="b">
        <f t="shared" si="77"/>
        <v>0</v>
      </c>
      <c r="BL83" s="184" t="b">
        <f t="shared" si="78"/>
        <v>0</v>
      </c>
      <c r="BM83" s="184" t="b">
        <f t="shared" si="79"/>
        <v>0</v>
      </c>
      <c r="BN83" s="184" t="b">
        <f t="shared" si="80"/>
        <v>0</v>
      </c>
      <c r="BO83" s="184" t="b">
        <f t="shared" si="81"/>
        <v>0</v>
      </c>
      <c r="BP83" s="184" t="b">
        <f t="shared" si="82"/>
        <v>0</v>
      </c>
      <c r="BQ83" s="184" t="b">
        <f t="shared" si="83"/>
        <v>0</v>
      </c>
      <c r="BR83" s="184" t="b">
        <f t="shared" si="84"/>
        <v>0</v>
      </c>
      <c r="BS83" s="184" t="b">
        <f t="shared" si="85"/>
        <v>0</v>
      </c>
      <c r="BT83" s="184" t="b">
        <f t="shared" si="86"/>
        <v>0</v>
      </c>
      <c r="BU83" s="184" t="b">
        <f t="shared" si="87"/>
        <v>0</v>
      </c>
      <c r="BV83" s="184" t="b">
        <f t="shared" si="88"/>
        <v>0</v>
      </c>
      <c r="BW83" s="184" t="b">
        <f t="shared" si="89"/>
        <v>0</v>
      </c>
      <c r="BX83" s="184" t="b">
        <f t="shared" si="90"/>
        <v>0</v>
      </c>
      <c r="BY83" s="184" t="b">
        <f t="shared" si="91"/>
        <v>0</v>
      </c>
      <c r="BZ83" s="184" t="b">
        <f t="shared" si="92"/>
        <v>0</v>
      </c>
      <c r="CA83" s="184" t="b">
        <f t="shared" si="93"/>
        <v>0</v>
      </c>
      <c r="CB83" s="184" t="b">
        <f t="shared" si="94"/>
        <v>0</v>
      </c>
      <c r="CC83" s="184" t="b">
        <f t="shared" si="95"/>
        <v>0</v>
      </c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</row>
    <row r="84" spans="1:103" s="185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 t="str">
        <f t="shared" si="96"/>
        <v/>
      </c>
      <c r="K84" s="171"/>
      <c r="L84" s="171"/>
      <c r="M84" s="171"/>
      <c r="N84" s="171" t="str">
        <f t="shared" si="97"/>
        <v/>
      </c>
      <c r="O84" s="171"/>
      <c r="P84" s="171"/>
      <c r="Q84" s="172"/>
      <c r="R84" s="173"/>
      <c r="S84" s="173"/>
      <c r="T84" s="173"/>
      <c r="U84" s="174" t="str">
        <f t="shared" si="50"/>
        <v/>
      </c>
      <c r="V84" s="175" t="str">
        <f t="shared" si="51"/>
        <v/>
      </c>
      <c r="W84" s="176" t="str">
        <f t="shared" si="52"/>
        <v/>
      </c>
      <c r="X84" s="173"/>
      <c r="Y84" s="172"/>
      <c r="Z84" s="177"/>
      <c r="AA84" s="177"/>
      <c r="AB84" s="178" t="str">
        <f t="shared" si="53"/>
        <v/>
      </c>
      <c r="AC84" s="177"/>
      <c r="AD84" s="172"/>
      <c r="AE84" s="172"/>
      <c r="AF84" s="173"/>
      <c r="AG84" s="171"/>
      <c r="AH84" s="171"/>
      <c r="AI84" s="171"/>
      <c r="AJ84" s="171" t="str">
        <f t="shared" si="98"/>
        <v/>
      </c>
      <c r="AK84" s="171" t="str">
        <f t="shared" si="99"/>
        <v/>
      </c>
      <c r="AL84" s="183"/>
      <c r="AM84" s="183"/>
      <c r="AN84" s="184" t="b">
        <f t="shared" si="54"/>
        <v>0</v>
      </c>
      <c r="AO84" s="184" t="b">
        <f t="shared" si="55"/>
        <v>0</v>
      </c>
      <c r="AP84" s="184" t="b">
        <f t="shared" si="56"/>
        <v>0</v>
      </c>
      <c r="AQ84" s="184" t="b">
        <f t="shared" si="57"/>
        <v>0</v>
      </c>
      <c r="AR84" s="184" t="b">
        <f t="shared" si="58"/>
        <v>0</v>
      </c>
      <c r="AS84" s="184" t="b">
        <f t="shared" si="59"/>
        <v>0</v>
      </c>
      <c r="AT84" s="184" t="b">
        <f t="shared" si="60"/>
        <v>0</v>
      </c>
      <c r="AU84" s="184" t="b">
        <f t="shared" si="61"/>
        <v>0</v>
      </c>
      <c r="AV84" s="184" t="b">
        <f t="shared" si="62"/>
        <v>0</v>
      </c>
      <c r="AW84" s="184" t="b">
        <f t="shared" si="63"/>
        <v>0</v>
      </c>
      <c r="AX84" s="184" t="b">
        <f t="shared" si="64"/>
        <v>0</v>
      </c>
      <c r="AY84" s="184" t="b">
        <f t="shared" si="65"/>
        <v>0</v>
      </c>
      <c r="AZ84" s="184" t="b">
        <f t="shared" si="66"/>
        <v>0</v>
      </c>
      <c r="BA84" s="184" t="b">
        <f t="shared" si="67"/>
        <v>0</v>
      </c>
      <c r="BB84" s="184" t="b">
        <f t="shared" si="68"/>
        <v>0</v>
      </c>
      <c r="BC84" s="184" t="b">
        <f t="shared" si="69"/>
        <v>0</v>
      </c>
      <c r="BD84" s="184" t="b">
        <f t="shared" si="70"/>
        <v>0</v>
      </c>
      <c r="BE84" s="184" t="b">
        <f t="shared" si="71"/>
        <v>0</v>
      </c>
      <c r="BF84" s="184" t="b">
        <f t="shared" si="72"/>
        <v>0</v>
      </c>
      <c r="BG84" s="184" t="b">
        <f t="shared" si="73"/>
        <v>0</v>
      </c>
      <c r="BH84" s="184" t="b">
        <f t="shared" si="74"/>
        <v>0</v>
      </c>
      <c r="BI84" s="184" t="b">
        <f t="shared" si="75"/>
        <v>0</v>
      </c>
      <c r="BJ84" s="184" t="b">
        <f t="shared" si="76"/>
        <v>0</v>
      </c>
      <c r="BK84" s="184" t="b">
        <f t="shared" si="77"/>
        <v>0</v>
      </c>
      <c r="BL84" s="184" t="b">
        <f t="shared" si="78"/>
        <v>0</v>
      </c>
      <c r="BM84" s="184" t="b">
        <f t="shared" si="79"/>
        <v>0</v>
      </c>
      <c r="BN84" s="184" t="b">
        <f t="shared" si="80"/>
        <v>0</v>
      </c>
      <c r="BO84" s="184" t="b">
        <f t="shared" si="81"/>
        <v>0</v>
      </c>
      <c r="BP84" s="184" t="b">
        <f t="shared" si="82"/>
        <v>0</v>
      </c>
      <c r="BQ84" s="184" t="b">
        <f t="shared" si="83"/>
        <v>0</v>
      </c>
      <c r="BR84" s="184" t="b">
        <f t="shared" si="84"/>
        <v>0</v>
      </c>
      <c r="BS84" s="184" t="b">
        <f t="shared" si="85"/>
        <v>0</v>
      </c>
      <c r="BT84" s="184" t="b">
        <f t="shared" si="86"/>
        <v>0</v>
      </c>
      <c r="BU84" s="184" t="b">
        <f t="shared" si="87"/>
        <v>0</v>
      </c>
      <c r="BV84" s="184" t="b">
        <f t="shared" si="88"/>
        <v>0</v>
      </c>
      <c r="BW84" s="184" t="b">
        <f t="shared" si="89"/>
        <v>0</v>
      </c>
      <c r="BX84" s="184" t="b">
        <f t="shared" si="90"/>
        <v>0</v>
      </c>
      <c r="BY84" s="184" t="b">
        <f t="shared" si="91"/>
        <v>0</v>
      </c>
      <c r="BZ84" s="184" t="b">
        <f t="shared" si="92"/>
        <v>0</v>
      </c>
      <c r="CA84" s="184" t="b">
        <f t="shared" si="93"/>
        <v>0</v>
      </c>
      <c r="CB84" s="184" t="b">
        <f t="shared" si="94"/>
        <v>0</v>
      </c>
      <c r="CC84" s="184" t="b">
        <f t="shared" si="95"/>
        <v>0</v>
      </c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</row>
    <row r="85" spans="1:103" s="185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 t="str">
        <f t="shared" si="96"/>
        <v/>
      </c>
      <c r="K85" s="171"/>
      <c r="L85" s="171"/>
      <c r="M85" s="171"/>
      <c r="N85" s="171" t="str">
        <f t="shared" si="97"/>
        <v/>
      </c>
      <c r="O85" s="171"/>
      <c r="P85" s="171"/>
      <c r="Q85" s="172"/>
      <c r="R85" s="173"/>
      <c r="S85" s="173"/>
      <c r="T85" s="173"/>
      <c r="U85" s="174" t="str">
        <f t="shared" si="50"/>
        <v/>
      </c>
      <c r="V85" s="175" t="str">
        <f t="shared" si="51"/>
        <v/>
      </c>
      <c r="W85" s="176" t="str">
        <f t="shared" si="52"/>
        <v/>
      </c>
      <c r="X85" s="173"/>
      <c r="Y85" s="172"/>
      <c r="Z85" s="177"/>
      <c r="AA85" s="177"/>
      <c r="AB85" s="178" t="str">
        <f t="shared" si="53"/>
        <v/>
      </c>
      <c r="AC85" s="177"/>
      <c r="AD85" s="172"/>
      <c r="AE85" s="172"/>
      <c r="AF85" s="173"/>
      <c r="AG85" s="171"/>
      <c r="AH85" s="171"/>
      <c r="AI85" s="171"/>
      <c r="AJ85" s="171" t="str">
        <f t="shared" si="98"/>
        <v/>
      </c>
      <c r="AK85" s="171" t="str">
        <f t="shared" si="99"/>
        <v/>
      </c>
      <c r="AL85" s="183"/>
      <c r="AM85" s="183"/>
      <c r="AN85" s="184" t="b">
        <f t="shared" si="54"/>
        <v>0</v>
      </c>
      <c r="AO85" s="184" t="b">
        <f t="shared" si="55"/>
        <v>0</v>
      </c>
      <c r="AP85" s="184" t="b">
        <f t="shared" si="56"/>
        <v>0</v>
      </c>
      <c r="AQ85" s="184" t="b">
        <f t="shared" si="57"/>
        <v>0</v>
      </c>
      <c r="AR85" s="184" t="b">
        <f t="shared" si="58"/>
        <v>0</v>
      </c>
      <c r="AS85" s="184" t="b">
        <f t="shared" si="59"/>
        <v>0</v>
      </c>
      <c r="AT85" s="184" t="b">
        <f t="shared" si="60"/>
        <v>0</v>
      </c>
      <c r="AU85" s="184" t="b">
        <f t="shared" si="61"/>
        <v>0</v>
      </c>
      <c r="AV85" s="184" t="b">
        <f t="shared" si="62"/>
        <v>0</v>
      </c>
      <c r="AW85" s="184" t="b">
        <f t="shared" si="63"/>
        <v>0</v>
      </c>
      <c r="AX85" s="184" t="b">
        <f t="shared" si="64"/>
        <v>0</v>
      </c>
      <c r="AY85" s="184" t="b">
        <f t="shared" si="65"/>
        <v>0</v>
      </c>
      <c r="AZ85" s="184" t="b">
        <f t="shared" si="66"/>
        <v>0</v>
      </c>
      <c r="BA85" s="184" t="b">
        <f t="shared" si="67"/>
        <v>0</v>
      </c>
      <c r="BB85" s="184" t="b">
        <f t="shared" si="68"/>
        <v>0</v>
      </c>
      <c r="BC85" s="184" t="b">
        <f t="shared" si="69"/>
        <v>0</v>
      </c>
      <c r="BD85" s="184" t="b">
        <f t="shared" si="70"/>
        <v>0</v>
      </c>
      <c r="BE85" s="184" t="b">
        <f t="shared" si="71"/>
        <v>0</v>
      </c>
      <c r="BF85" s="184" t="b">
        <f t="shared" si="72"/>
        <v>0</v>
      </c>
      <c r="BG85" s="184" t="b">
        <f t="shared" si="73"/>
        <v>0</v>
      </c>
      <c r="BH85" s="184" t="b">
        <f t="shared" si="74"/>
        <v>0</v>
      </c>
      <c r="BI85" s="184" t="b">
        <f t="shared" si="75"/>
        <v>0</v>
      </c>
      <c r="BJ85" s="184" t="b">
        <f t="shared" si="76"/>
        <v>0</v>
      </c>
      <c r="BK85" s="184" t="b">
        <f t="shared" si="77"/>
        <v>0</v>
      </c>
      <c r="BL85" s="184" t="b">
        <f t="shared" si="78"/>
        <v>0</v>
      </c>
      <c r="BM85" s="184" t="b">
        <f t="shared" si="79"/>
        <v>0</v>
      </c>
      <c r="BN85" s="184" t="b">
        <f t="shared" si="80"/>
        <v>0</v>
      </c>
      <c r="BO85" s="184" t="b">
        <f t="shared" si="81"/>
        <v>0</v>
      </c>
      <c r="BP85" s="184" t="b">
        <f t="shared" si="82"/>
        <v>0</v>
      </c>
      <c r="BQ85" s="184" t="b">
        <f t="shared" si="83"/>
        <v>0</v>
      </c>
      <c r="BR85" s="184" t="b">
        <f t="shared" si="84"/>
        <v>0</v>
      </c>
      <c r="BS85" s="184" t="b">
        <f t="shared" si="85"/>
        <v>0</v>
      </c>
      <c r="BT85" s="184" t="b">
        <f t="shared" si="86"/>
        <v>0</v>
      </c>
      <c r="BU85" s="184" t="b">
        <f t="shared" si="87"/>
        <v>0</v>
      </c>
      <c r="BV85" s="184" t="b">
        <f t="shared" si="88"/>
        <v>0</v>
      </c>
      <c r="BW85" s="184" t="b">
        <f t="shared" si="89"/>
        <v>0</v>
      </c>
      <c r="BX85" s="184" t="b">
        <f t="shared" si="90"/>
        <v>0</v>
      </c>
      <c r="BY85" s="184" t="b">
        <f t="shared" si="91"/>
        <v>0</v>
      </c>
      <c r="BZ85" s="184" t="b">
        <f t="shared" si="92"/>
        <v>0</v>
      </c>
      <c r="CA85" s="184" t="b">
        <f t="shared" si="93"/>
        <v>0</v>
      </c>
      <c r="CB85" s="184" t="b">
        <f t="shared" si="94"/>
        <v>0</v>
      </c>
      <c r="CC85" s="184" t="b">
        <f t="shared" si="95"/>
        <v>0</v>
      </c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</row>
    <row r="86" spans="1:103" s="185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 t="str">
        <f t="shared" si="96"/>
        <v/>
      </c>
      <c r="K86" s="171"/>
      <c r="L86" s="171"/>
      <c r="M86" s="171"/>
      <c r="N86" s="171" t="str">
        <f t="shared" si="97"/>
        <v/>
      </c>
      <c r="O86" s="171"/>
      <c r="P86" s="171"/>
      <c r="Q86" s="172"/>
      <c r="R86" s="173"/>
      <c r="S86" s="173"/>
      <c r="T86" s="173"/>
      <c r="U86" s="174" t="str">
        <f t="shared" si="50"/>
        <v/>
      </c>
      <c r="V86" s="175" t="str">
        <f t="shared" si="51"/>
        <v/>
      </c>
      <c r="W86" s="176" t="str">
        <f t="shared" si="52"/>
        <v/>
      </c>
      <c r="X86" s="173"/>
      <c r="Y86" s="172"/>
      <c r="Z86" s="177"/>
      <c r="AA86" s="177"/>
      <c r="AB86" s="178" t="str">
        <f t="shared" si="53"/>
        <v/>
      </c>
      <c r="AC86" s="177"/>
      <c r="AD86" s="172"/>
      <c r="AE86" s="172"/>
      <c r="AF86" s="173"/>
      <c r="AG86" s="171"/>
      <c r="AH86" s="171"/>
      <c r="AI86" s="171"/>
      <c r="AJ86" s="171" t="str">
        <f t="shared" si="98"/>
        <v/>
      </c>
      <c r="AK86" s="171" t="str">
        <f t="shared" si="99"/>
        <v/>
      </c>
      <c r="AL86" s="183"/>
      <c r="AM86" s="183"/>
      <c r="AN86" s="184" t="b">
        <f t="shared" si="54"/>
        <v>0</v>
      </c>
      <c r="AO86" s="184" t="b">
        <f t="shared" si="55"/>
        <v>0</v>
      </c>
      <c r="AP86" s="184" t="b">
        <f t="shared" si="56"/>
        <v>0</v>
      </c>
      <c r="AQ86" s="184" t="b">
        <f t="shared" si="57"/>
        <v>0</v>
      </c>
      <c r="AR86" s="184" t="b">
        <f t="shared" si="58"/>
        <v>0</v>
      </c>
      <c r="AS86" s="184" t="b">
        <f t="shared" si="59"/>
        <v>0</v>
      </c>
      <c r="AT86" s="184" t="b">
        <f t="shared" si="60"/>
        <v>0</v>
      </c>
      <c r="AU86" s="184" t="b">
        <f t="shared" si="61"/>
        <v>0</v>
      </c>
      <c r="AV86" s="184" t="b">
        <f t="shared" si="62"/>
        <v>0</v>
      </c>
      <c r="AW86" s="184" t="b">
        <f t="shared" si="63"/>
        <v>0</v>
      </c>
      <c r="AX86" s="184" t="b">
        <f t="shared" si="64"/>
        <v>0</v>
      </c>
      <c r="AY86" s="184" t="b">
        <f t="shared" si="65"/>
        <v>0</v>
      </c>
      <c r="AZ86" s="184" t="b">
        <f t="shared" si="66"/>
        <v>0</v>
      </c>
      <c r="BA86" s="184" t="b">
        <f t="shared" si="67"/>
        <v>0</v>
      </c>
      <c r="BB86" s="184" t="b">
        <f t="shared" si="68"/>
        <v>0</v>
      </c>
      <c r="BC86" s="184" t="b">
        <f t="shared" si="69"/>
        <v>0</v>
      </c>
      <c r="BD86" s="184" t="b">
        <f t="shared" si="70"/>
        <v>0</v>
      </c>
      <c r="BE86" s="184" t="b">
        <f t="shared" si="71"/>
        <v>0</v>
      </c>
      <c r="BF86" s="184" t="b">
        <f t="shared" si="72"/>
        <v>0</v>
      </c>
      <c r="BG86" s="184" t="b">
        <f t="shared" si="73"/>
        <v>0</v>
      </c>
      <c r="BH86" s="184" t="b">
        <f t="shared" si="74"/>
        <v>0</v>
      </c>
      <c r="BI86" s="184" t="b">
        <f t="shared" si="75"/>
        <v>0</v>
      </c>
      <c r="BJ86" s="184" t="b">
        <f t="shared" si="76"/>
        <v>0</v>
      </c>
      <c r="BK86" s="184" t="b">
        <f t="shared" si="77"/>
        <v>0</v>
      </c>
      <c r="BL86" s="184" t="b">
        <f t="shared" si="78"/>
        <v>0</v>
      </c>
      <c r="BM86" s="184" t="b">
        <f t="shared" si="79"/>
        <v>0</v>
      </c>
      <c r="BN86" s="184" t="b">
        <f t="shared" si="80"/>
        <v>0</v>
      </c>
      <c r="BO86" s="184" t="b">
        <f t="shared" si="81"/>
        <v>0</v>
      </c>
      <c r="BP86" s="184" t="b">
        <f t="shared" si="82"/>
        <v>0</v>
      </c>
      <c r="BQ86" s="184" t="b">
        <f t="shared" si="83"/>
        <v>0</v>
      </c>
      <c r="BR86" s="184" t="b">
        <f t="shared" si="84"/>
        <v>0</v>
      </c>
      <c r="BS86" s="184" t="b">
        <f t="shared" si="85"/>
        <v>0</v>
      </c>
      <c r="BT86" s="184" t="b">
        <f t="shared" si="86"/>
        <v>0</v>
      </c>
      <c r="BU86" s="184" t="b">
        <f t="shared" si="87"/>
        <v>0</v>
      </c>
      <c r="BV86" s="184" t="b">
        <f t="shared" si="88"/>
        <v>0</v>
      </c>
      <c r="BW86" s="184" t="b">
        <f t="shared" si="89"/>
        <v>0</v>
      </c>
      <c r="BX86" s="184" t="b">
        <f t="shared" si="90"/>
        <v>0</v>
      </c>
      <c r="BY86" s="184" t="b">
        <f t="shared" si="91"/>
        <v>0</v>
      </c>
      <c r="BZ86" s="184" t="b">
        <f t="shared" si="92"/>
        <v>0</v>
      </c>
      <c r="CA86" s="184" t="b">
        <f t="shared" si="93"/>
        <v>0</v>
      </c>
      <c r="CB86" s="184" t="b">
        <f t="shared" si="94"/>
        <v>0</v>
      </c>
      <c r="CC86" s="184" t="b">
        <f t="shared" si="95"/>
        <v>0</v>
      </c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</row>
    <row r="87" spans="1:103" s="185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 t="str">
        <f t="shared" si="96"/>
        <v/>
      </c>
      <c r="K87" s="171"/>
      <c r="L87" s="171"/>
      <c r="M87" s="171"/>
      <c r="N87" s="171" t="str">
        <f t="shared" si="97"/>
        <v/>
      </c>
      <c r="O87" s="171"/>
      <c r="P87" s="171"/>
      <c r="Q87" s="172"/>
      <c r="R87" s="173"/>
      <c r="S87" s="173"/>
      <c r="T87" s="173"/>
      <c r="U87" s="174" t="str">
        <f t="shared" si="50"/>
        <v/>
      </c>
      <c r="V87" s="175" t="str">
        <f t="shared" si="51"/>
        <v/>
      </c>
      <c r="W87" s="176" t="str">
        <f t="shared" si="52"/>
        <v/>
      </c>
      <c r="X87" s="173"/>
      <c r="Y87" s="172"/>
      <c r="Z87" s="177"/>
      <c r="AA87" s="177"/>
      <c r="AB87" s="178" t="str">
        <f t="shared" si="53"/>
        <v/>
      </c>
      <c r="AC87" s="177"/>
      <c r="AD87" s="172"/>
      <c r="AE87" s="172"/>
      <c r="AF87" s="173"/>
      <c r="AG87" s="171"/>
      <c r="AH87" s="171"/>
      <c r="AI87" s="171"/>
      <c r="AJ87" s="171" t="str">
        <f t="shared" si="98"/>
        <v/>
      </c>
      <c r="AK87" s="171" t="str">
        <f t="shared" si="99"/>
        <v/>
      </c>
      <c r="AL87" s="183"/>
      <c r="AM87" s="183"/>
      <c r="AN87" s="184" t="b">
        <f t="shared" si="54"/>
        <v>0</v>
      </c>
      <c r="AO87" s="184" t="b">
        <f t="shared" si="55"/>
        <v>0</v>
      </c>
      <c r="AP87" s="184" t="b">
        <f t="shared" si="56"/>
        <v>0</v>
      </c>
      <c r="AQ87" s="184" t="b">
        <f t="shared" si="57"/>
        <v>0</v>
      </c>
      <c r="AR87" s="184" t="b">
        <f t="shared" si="58"/>
        <v>0</v>
      </c>
      <c r="AS87" s="184" t="b">
        <f t="shared" si="59"/>
        <v>0</v>
      </c>
      <c r="AT87" s="184" t="b">
        <f t="shared" si="60"/>
        <v>0</v>
      </c>
      <c r="AU87" s="184" t="b">
        <f t="shared" si="61"/>
        <v>0</v>
      </c>
      <c r="AV87" s="184" t="b">
        <f t="shared" si="62"/>
        <v>0</v>
      </c>
      <c r="AW87" s="184" t="b">
        <f t="shared" si="63"/>
        <v>0</v>
      </c>
      <c r="AX87" s="184" t="b">
        <f t="shared" si="64"/>
        <v>0</v>
      </c>
      <c r="AY87" s="184" t="b">
        <f t="shared" si="65"/>
        <v>0</v>
      </c>
      <c r="AZ87" s="184" t="b">
        <f t="shared" si="66"/>
        <v>0</v>
      </c>
      <c r="BA87" s="184" t="b">
        <f t="shared" si="67"/>
        <v>0</v>
      </c>
      <c r="BB87" s="184" t="b">
        <f t="shared" si="68"/>
        <v>0</v>
      </c>
      <c r="BC87" s="184" t="b">
        <f t="shared" si="69"/>
        <v>0</v>
      </c>
      <c r="BD87" s="184" t="b">
        <f t="shared" si="70"/>
        <v>0</v>
      </c>
      <c r="BE87" s="184" t="b">
        <f t="shared" si="71"/>
        <v>0</v>
      </c>
      <c r="BF87" s="184" t="b">
        <f t="shared" si="72"/>
        <v>0</v>
      </c>
      <c r="BG87" s="184" t="b">
        <f t="shared" si="73"/>
        <v>0</v>
      </c>
      <c r="BH87" s="184" t="b">
        <f t="shared" si="74"/>
        <v>0</v>
      </c>
      <c r="BI87" s="184" t="b">
        <f t="shared" si="75"/>
        <v>0</v>
      </c>
      <c r="BJ87" s="184" t="b">
        <f t="shared" si="76"/>
        <v>0</v>
      </c>
      <c r="BK87" s="184" t="b">
        <f t="shared" si="77"/>
        <v>0</v>
      </c>
      <c r="BL87" s="184" t="b">
        <f t="shared" si="78"/>
        <v>0</v>
      </c>
      <c r="BM87" s="184" t="b">
        <f t="shared" si="79"/>
        <v>0</v>
      </c>
      <c r="BN87" s="184" t="b">
        <f t="shared" si="80"/>
        <v>0</v>
      </c>
      <c r="BO87" s="184" t="b">
        <f t="shared" si="81"/>
        <v>0</v>
      </c>
      <c r="BP87" s="184" t="b">
        <f t="shared" si="82"/>
        <v>0</v>
      </c>
      <c r="BQ87" s="184" t="b">
        <f t="shared" si="83"/>
        <v>0</v>
      </c>
      <c r="BR87" s="184" t="b">
        <f t="shared" si="84"/>
        <v>0</v>
      </c>
      <c r="BS87" s="184" t="b">
        <f t="shared" si="85"/>
        <v>0</v>
      </c>
      <c r="BT87" s="184" t="b">
        <f t="shared" si="86"/>
        <v>0</v>
      </c>
      <c r="BU87" s="184" t="b">
        <f t="shared" si="87"/>
        <v>0</v>
      </c>
      <c r="BV87" s="184" t="b">
        <f t="shared" si="88"/>
        <v>0</v>
      </c>
      <c r="BW87" s="184" t="b">
        <f t="shared" si="89"/>
        <v>0</v>
      </c>
      <c r="BX87" s="184" t="b">
        <f t="shared" si="90"/>
        <v>0</v>
      </c>
      <c r="BY87" s="184" t="b">
        <f t="shared" si="91"/>
        <v>0</v>
      </c>
      <c r="BZ87" s="184" t="b">
        <f t="shared" si="92"/>
        <v>0</v>
      </c>
      <c r="CA87" s="184" t="b">
        <f t="shared" si="93"/>
        <v>0</v>
      </c>
      <c r="CB87" s="184" t="b">
        <f t="shared" si="94"/>
        <v>0</v>
      </c>
      <c r="CC87" s="184" t="b">
        <f t="shared" si="95"/>
        <v>0</v>
      </c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</row>
    <row r="88" spans="1:103" s="185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 t="str">
        <f t="shared" si="96"/>
        <v/>
      </c>
      <c r="K88" s="171"/>
      <c r="L88" s="171"/>
      <c r="M88" s="171"/>
      <c r="N88" s="171" t="str">
        <f t="shared" si="97"/>
        <v/>
      </c>
      <c r="O88" s="171"/>
      <c r="P88" s="171"/>
      <c r="Q88" s="172"/>
      <c r="R88" s="173"/>
      <c r="S88" s="173"/>
      <c r="T88" s="173"/>
      <c r="U88" s="174" t="str">
        <f t="shared" si="50"/>
        <v/>
      </c>
      <c r="V88" s="175" t="str">
        <f t="shared" si="51"/>
        <v/>
      </c>
      <c r="W88" s="176" t="str">
        <f t="shared" si="52"/>
        <v/>
      </c>
      <c r="X88" s="173"/>
      <c r="Y88" s="172"/>
      <c r="Z88" s="177"/>
      <c r="AA88" s="177"/>
      <c r="AB88" s="178" t="str">
        <f t="shared" si="53"/>
        <v/>
      </c>
      <c r="AC88" s="177"/>
      <c r="AD88" s="172"/>
      <c r="AE88" s="172"/>
      <c r="AF88" s="173"/>
      <c r="AG88" s="171"/>
      <c r="AH88" s="171"/>
      <c r="AI88" s="171"/>
      <c r="AJ88" s="171" t="str">
        <f t="shared" si="98"/>
        <v/>
      </c>
      <c r="AK88" s="171" t="str">
        <f t="shared" si="99"/>
        <v/>
      </c>
      <c r="AL88" s="183"/>
      <c r="AM88" s="183"/>
      <c r="AN88" s="184" t="b">
        <f t="shared" si="54"/>
        <v>0</v>
      </c>
      <c r="AO88" s="184" t="b">
        <f t="shared" si="55"/>
        <v>0</v>
      </c>
      <c r="AP88" s="184" t="b">
        <f t="shared" si="56"/>
        <v>0</v>
      </c>
      <c r="AQ88" s="184" t="b">
        <f t="shared" si="57"/>
        <v>0</v>
      </c>
      <c r="AR88" s="184" t="b">
        <f t="shared" si="58"/>
        <v>0</v>
      </c>
      <c r="AS88" s="184" t="b">
        <f t="shared" si="59"/>
        <v>0</v>
      </c>
      <c r="AT88" s="184" t="b">
        <f t="shared" si="60"/>
        <v>0</v>
      </c>
      <c r="AU88" s="184" t="b">
        <f t="shared" si="61"/>
        <v>0</v>
      </c>
      <c r="AV88" s="184" t="b">
        <f t="shared" si="62"/>
        <v>0</v>
      </c>
      <c r="AW88" s="184" t="b">
        <f t="shared" si="63"/>
        <v>0</v>
      </c>
      <c r="AX88" s="184" t="b">
        <f t="shared" si="64"/>
        <v>0</v>
      </c>
      <c r="AY88" s="184" t="b">
        <f t="shared" si="65"/>
        <v>0</v>
      </c>
      <c r="AZ88" s="184" t="b">
        <f t="shared" si="66"/>
        <v>0</v>
      </c>
      <c r="BA88" s="184" t="b">
        <f t="shared" si="67"/>
        <v>0</v>
      </c>
      <c r="BB88" s="184" t="b">
        <f t="shared" si="68"/>
        <v>0</v>
      </c>
      <c r="BC88" s="184" t="b">
        <f t="shared" si="69"/>
        <v>0</v>
      </c>
      <c r="BD88" s="184" t="b">
        <f t="shared" si="70"/>
        <v>0</v>
      </c>
      <c r="BE88" s="184" t="b">
        <f t="shared" si="71"/>
        <v>0</v>
      </c>
      <c r="BF88" s="184" t="b">
        <f t="shared" si="72"/>
        <v>0</v>
      </c>
      <c r="BG88" s="184" t="b">
        <f t="shared" si="73"/>
        <v>0</v>
      </c>
      <c r="BH88" s="184" t="b">
        <f t="shared" si="74"/>
        <v>0</v>
      </c>
      <c r="BI88" s="184" t="b">
        <f t="shared" si="75"/>
        <v>0</v>
      </c>
      <c r="BJ88" s="184" t="b">
        <f t="shared" si="76"/>
        <v>0</v>
      </c>
      <c r="BK88" s="184" t="b">
        <f t="shared" si="77"/>
        <v>0</v>
      </c>
      <c r="BL88" s="184" t="b">
        <f t="shared" si="78"/>
        <v>0</v>
      </c>
      <c r="BM88" s="184" t="b">
        <f t="shared" si="79"/>
        <v>0</v>
      </c>
      <c r="BN88" s="184" t="b">
        <f t="shared" si="80"/>
        <v>0</v>
      </c>
      <c r="BO88" s="184" t="b">
        <f t="shared" si="81"/>
        <v>0</v>
      </c>
      <c r="BP88" s="184" t="b">
        <f t="shared" si="82"/>
        <v>0</v>
      </c>
      <c r="BQ88" s="184" t="b">
        <f t="shared" si="83"/>
        <v>0</v>
      </c>
      <c r="BR88" s="184" t="b">
        <f t="shared" si="84"/>
        <v>0</v>
      </c>
      <c r="BS88" s="184" t="b">
        <f t="shared" si="85"/>
        <v>0</v>
      </c>
      <c r="BT88" s="184" t="b">
        <f t="shared" si="86"/>
        <v>0</v>
      </c>
      <c r="BU88" s="184" t="b">
        <f t="shared" si="87"/>
        <v>0</v>
      </c>
      <c r="BV88" s="184" t="b">
        <f t="shared" si="88"/>
        <v>0</v>
      </c>
      <c r="BW88" s="184" t="b">
        <f t="shared" si="89"/>
        <v>0</v>
      </c>
      <c r="BX88" s="184" t="b">
        <f t="shared" si="90"/>
        <v>0</v>
      </c>
      <c r="BY88" s="184" t="b">
        <f t="shared" si="91"/>
        <v>0</v>
      </c>
      <c r="BZ88" s="184" t="b">
        <f t="shared" si="92"/>
        <v>0</v>
      </c>
      <c r="CA88" s="184" t="b">
        <f t="shared" si="93"/>
        <v>0</v>
      </c>
      <c r="CB88" s="184" t="b">
        <f t="shared" si="94"/>
        <v>0</v>
      </c>
      <c r="CC88" s="184" t="b">
        <f t="shared" si="95"/>
        <v>0</v>
      </c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</row>
    <row r="89" spans="1:103" s="185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 t="str">
        <f t="shared" si="96"/>
        <v/>
      </c>
      <c r="K89" s="171"/>
      <c r="L89" s="171"/>
      <c r="M89" s="171"/>
      <c r="N89" s="171" t="str">
        <f t="shared" si="97"/>
        <v/>
      </c>
      <c r="O89" s="171"/>
      <c r="P89" s="171"/>
      <c r="Q89" s="172"/>
      <c r="R89" s="173"/>
      <c r="S89" s="173"/>
      <c r="T89" s="173"/>
      <c r="U89" s="174" t="str">
        <f t="shared" si="50"/>
        <v/>
      </c>
      <c r="V89" s="175" t="str">
        <f t="shared" si="51"/>
        <v/>
      </c>
      <c r="W89" s="176" t="str">
        <f t="shared" si="52"/>
        <v/>
      </c>
      <c r="X89" s="173"/>
      <c r="Y89" s="172"/>
      <c r="Z89" s="177"/>
      <c r="AA89" s="177"/>
      <c r="AB89" s="178" t="str">
        <f t="shared" si="53"/>
        <v/>
      </c>
      <c r="AC89" s="177"/>
      <c r="AD89" s="172"/>
      <c r="AE89" s="172"/>
      <c r="AF89" s="173"/>
      <c r="AG89" s="171"/>
      <c r="AH89" s="171"/>
      <c r="AI89" s="171"/>
      <c r="AJ89" s="171" t="str">
        <f t="shared" si="98"/>
        <v/>
      </c>
      <c r="AK89" s="171" t="str">
        <f t="shared" si="99"/>
        <v/>
      </c>
      <c r="AL89" s="183"/>
      <c r="AM89" s="183"/>
      <c r="AN89" s="184" t="b">
        <f t="shared" si="54"/>
        <v>0</v>
      </c>
      <c r="AO89" s="184" t="b">
        <f t="shared" si="55"/>
        <v>0</v>
      </c>
      <c r="AP89" s="184" t="b">
        <f t="shared" si="56"/>
        <v>0</v>
      </c>
      <c r="AQ89" s="184" t="b">
        <f t="shared" si="57"/>
        <v>0</v>
      </c>
      <c r="AR89" s="184" t="b">
        <f t="shared" si="58"/>
        <v>0</v>
      </c>
      <c r="AS89" s="184" t="b">
        <f t="shared" si="59"/>
        <v>0</v>
      </c>
      <c r="AT89" s="184" t="b">
        <f t="shared" si="60"/>
        <v>0</v>
      </c>
      <c r="AU89" s="184" t="b">
        <f t="shared" si="61"/>
        <v>0</v>
      </c>
      <c r="AV89" s="184" t="b">
        <f t="shared" si="62"/>
        <v>0</v>
      </c>
      <c r="AW89" s="184" t="b">
        <f t="shared" si="63"/>
        <v>0</v>
      </c>
      <c r="AX89" s="184" t="b">
        <f t="shared" si="64"/>
        <v>0</v>
      </c>
      <c r="AY89" s="184" t="b">
        <f t="shared" si="65"/>
        <v>0</v>
      </c>
      <c r="AZ89" s="184" t="b">
        <f t="shared" si="66"/>
        <v>0</v>
      </c>
      <c r="BA89" s="184" t="b">
        <f t="shared" si="67"/>
        <v>0</v>
      </c>
      <c r="BB89" s="184" t="b">
        <f t="shared" si="68"/>
        <v>0</v>
      </c>
      <c r="BC89" s="184" t="b">
        <f t="shared" si="69"/>
        <v>0</v>
      </c>
      <c r="BD89" s="184" t="b">
        <f t="shared" si="70"/>
        <v>0</v>
      </c>
      <c r="BE89" s="184" t="b">
        <f t="shared" si="71"/>
        <v>0</v>
      </c>
      <c r="BF89" s="184" t="b">
        <f t="shared" si="72"/>
        <v>0</v>
      </c>
      <c r="BG89" s="184" t="b">
        <f t="shared" si="73"/>
        <v>0</v>
      </c>
      <c r="BH89" s="184" t="b">
        <f t="shared" si="74"/>
        <v>0</v>
      </c>
      <c r="BI89" s="184" t="b">
        <f t="shared" si="75"/>
        <v>0</v>
      </c>
      <c r="BJ89" s="184" t="b">
        <f t="shared" si="76"/>
        <v>0</v>
      </c>
      <c r="BK89" s="184" t="b">
        <f t="shared" si="77"/>
        <v>0</v>
      </c>
      <c r="BL89" s="184" t="b">
        <f t="shared" si="78"/>
        <v>0</v>
      </c>
      <c r="BM89" s="184" t="b">
        <f t="shared" si="79"/>
        <v>0</v>
      </c>
      <c r="BN89" s="184" t="b">
        <f t="shared" si="80"/>
        <v>0</v>
      </c>
      <c r="BO89" s="184" t="b">
        <f t="shared" si="81"/>
        <v>0</v>
      </c>
      <c r="BP89" s="184" t="b">
        <f t="shared" si="82"/>
        <v>0</v>
      </c>
      <c r="BQ89" s="184" t="b">
        <f t="shared" si="83"/>
        <v>0</v>
      </c>
      <c r="BR89" s="184" t="b">
        <f t="shared" si="84"/>
        <v>0</v>
      </c>
      <c r="BS89" s="184" t="b">
        <f t="shared" si="85"/>
        <v>0</v>
      </c>
      <c r="BT89" s="184" t="b">
        <f t="shared" si="86"/>
        <v>0</v>
      </c>
      <c r="BU89" s="184" t="b">
        <f t="shared" si="87"/>
        <v>0</v>
      </c>
      <c r="BV89" s="184" t="b">
        <f t="shared" si="88"/>
        <v>0</v>
      </c>
      <c r="BW89" s="184" t="b">
        <f t="shared" si="89"/>
        <v>0</v>
      </c>
      <c r="BX89" s="184" t="b">
        <f t="shared" si="90"/>
        <v>0</v>
      </c>
      <c r="BY89" s="184" t="b">
        <f t="shared" si="91"/>
        <v>0</v>
      </c>
      <c r="BZ89" s="184" t="b">
        <f t="shared" si="92"/>
        <v>0</v>
      </c>
      <c r="CA89" s="184" t="b">
        <f t="shared" si="93"/>
        <v>0</v>
      </c>
      <c r="CB89" s="184" t="b">
        <f t="shared" si="94"/>
        <v>0</v>
      </c>
      <c r="CC89" s="184" t="b">
        <f t="shared" si="95"/>
        <v>0</v>
      </c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</row>
    <row r="90" spans="1:103" s="185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 t="str">
        <f t="shared" si="96"/>
        <v/>
      </c>
      <c r="K90" s="171"/>
      <c r="L90" s="171"/>
      <c r="M90" s="171"/>
      <c r="N90" s="171" t="str">
        <f t="shared" si="97"/>
        <v/>
      </c>
      <c r="O90" s="171"/>
      <c r="P90" s="171"/>
      <c r="Q90" s="172"/>
      <c r="R90" s="173"/>
      <c r="S90" s="173"/>
      <c r="T90" s="173"/>
      <c r="U90" s="174" t="str">
        <f t="shared" si="50"/>
        <v/>
      </c>
      <c r="V90" s="175" t="str">
        <f t="shared" si="51"/>
        <v/>
      </c>
      <c r="W90" s="176" t="str">
        <f t="shared" si="52"/>
        <v/>
      </c>
      <c r="X90" s="173"/>
      <c r="Y90" s="172"/>
      <c r="Z90" s="177"/>
      <c r="AA90" s="177"/>
      <c r="AB90" s="178" t="str">
        <f t="shared" si="53"/>
        <v/>
      </c>
      <c r="AC90" s="177"/>
      <c r="AD90" s="172"/>
      <c r="AE90" s="172"/>
      <c r="AF90" s="173"/>
      <c r="AG90" s="171"/>
      <c r="AH90" s="171"/>
      <c r="AI90" s="171"/>
      <c r="AJ90" s="171" t="str">
        <f t="shared" si="98"/>
        <v/>
      </c>
      <c r="AK90" s="171" t="str">
        <f t="shared" si="99"/>
        <v/>
      </c>
      <c r="AL90" s="183"/>
      <c r="AM90" s="183"/>
      <c r="AN90" s="184" t="b">
        <f t="shared" si="54"/>
        <v>0</v>
      </c>
      <c r="AO90" s="184" t="b">
        <f t="shared" si="55"/>
        <v>0</v>
      </c>
      <c r="AP90" s="184" t="b">
        <f t="shared" si="56"/>
        <v>0</v>
      </c>
      <c r="AQ90" s="184" t="b">
        <f t="shared" si="57"/>
        <v>0</v>
      </c>
      <c r="AR90" s="184" t="b">
        <f t="shared" si="58"/>
        <v>0</v>
      </c>
      <c r="AS90" s="184" t="b">
        <f t="shared" si="59"/>
        <v>0</v>
      </c>
      <c r="AT90" s="184" t="b">
        <f t="shared" si="60"/>
        <v>0</v>
      </c>
      <c r="AU90" s="184" t="b">
        <f t="shared" si="61"/>
        <v>0</v>
      </c>
      <c r="AV90" s="184" t="b">
        <f t="shared" si="62"/>
        <v>0</v>
      </c>
      <c r="AW90" s="184" t="b">
        <f t="shared" si="63"/>
        <v>0</v>
      </c>
      <c r="AX90" s="184" t="b">
        <f t="shared" si="64"/>
        <v>0</v>
      </c>
      <c r="AY90" s="184" t="b">
        <f t="shared" si="65"/>
        <v>0</v>
      </c>
      <c r="AZ90" s="184" t="b">
        <f t="shared" si="66"/>
        <v>0</v>
      </c>
      <c r="BA90" s="184" t="b">
        <f t="shared" si="67"/>
        <v>0</v>
      </c>
      <c r="BB90" s="184" t="b">
        <f t="shared" si="68"/>
        <v>0</v>
      </c>
      <c r="BC90" s="184" t="b">
        <f t="shared" si="69"/>
        <v>0</v>
      </c>
      <c r="BD90" s="184" t="b">
        <f t="shared" si="70"/>
        <v>0</v>
      </c>
      <c r="BE90" s="184" t="b">
        <f t="shared" si="71"/>
        <v>0</v>
      </c>
      <c r="BF90" s="184" t="b">
        <f t="shared" si="72"/>
        <v>0</v>
      </c>
      <c r="BG90" s="184" t="b">
        <f t="shared" si="73"/>
        <v>0</v>
      </c>
      <c r="BH90" s="184" t="b">
        <f t="shared" si="74"/>
        <v>0</v>
      </c>
      <c r="BI90" s="184" t="b">
        <f t="shared" si="75"/>
        <v>0</v>
      </c>
      <c r="BJ90" s="184" t="b">
        <f t="shared" si="76"/>
        <v>0</v>
      </c>
      <c r="BK90" s="184" t="b">
        <f t="shared" si="77"/>
        <v>0</v>
      </c>
      <c r="BL90" s="184" t="b">
        <f t="shared" si="78"/>
        <v>0</v>
      </c>
      <c r="BM90" s="184" t="b">
        <f t="shared" si="79"/>
        <v>0</v>
      </c>
      <c r="BN90" s="184" t="b">
        <f t="shared" si="80"/>
        <v>0</v>
      </c>
      <c r="BO90" s="184" t="b">
        <f t="shared" si="81"/>
        <v>0</v>
      </c>
      <c r="BP90" s="184" t="b">
        <f t="shared" si="82"/>
        <v>0</v>
      </c>
      <c r="BQ90" s="184" t="b">
        <f t="shared" si="83"/>
        <v>0</v>
      </c>
      <c r="BR90" s="184" t="b">
        <f t="shared" si="84"/>
        <v>0</v>
      </c>
      <c r="BS90" s="184" t="b">
        <f t="shared" si="85"/>
        <v>0</v>
      </c>
      <c r="BT90" s="184" t="b">
        <f t="shared" si="86"/>
        <v>0</v>
      </c>
      <c r="BU90" s="184" t="b">
        <f t="shared" si="87"/>
        <v>0</v>
      </c>
      <c r="BV90" s="184" t="b">
        <f t="shared" si="88"/>
        <v>0</v>
      </c>
      <c r="BW90" s="184" t="b">
        <f t="shared" si="89"/>
        <v>0</v>
      </c>
      <c r="BX90" s="184" t="b">
        <f t="shared" si="90"/>
        <v>0</v>
      </c>
      <c r="BY90" s="184" t="b">
        <f t="shared" si="91"/>
        <v>0</v>
      </c>
      <c r="BZ90" s="184" t="b">
        <f t="shared" si="92"/>
        <v>0</v>
      </c>
      <c r="CA90" s="184" t="b">
        <f t="shared" si="93"/>
        <v>0</v>
      </c>
      <c r="CB90" s="184" t="b">
        <f t="shared" si="94"/>
        <v>0</v>
      </c>
      <c r="CC90" s="184" t="b">
        <f t="shared" si="95"/>
        <v>0</v>
      </c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</row>
    <row r="91" spans="1:103" s="185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 t="str">
        <f t="shared" si="96"/>
        <v/>
      </c>
      <c r="K91" s="171"/>
      <c r="L91" s="171"/>
      <c r="M91" s="171"/>
      <c r="N91" s="171" t="str">
        <f t="shared" si="97"/>
        <v/>
      </c>
      <c r="O91" s="171"/>
      <c r="P91" s="171"/>
      <c r="Q91" s="172"/>
      <c r="R91" s="173"/>
      <c r="S91" s="173"/>
      <c r="T91" s="173"/>
      <c r="U91" s="174" t="str">
        <f t="shared" si="50"/>
        <v/>
      </c>
      <c r="V91" s="175" t="str">
        <f t="shared" si="51"/>
        <v/>
      </c>
      <c r="W91" s="176" t="str">
        <f t="shared" si="52"/>
        <v/>
      </c>
      <c r="X91" s="173"/>
      <c r="Y91" s="172"/>
      <c r="Z91" s="177"/>
      <c r="AA91" s="177"/>
      <c r="AB91" s="178" t="str">
        <f t="shared" si="53"/>
        <v/>
      </c>
      <c r="AC91" s="177"/>
      <c r="AD91" s="172"/>
      <c r="AE91" s="172"/>
      <c r="AF91" s="173"/>
      <c r="AG91" s="171"/>
      <c r="AH91" s="171"/>
      <c r="AI91" s="171"/>
      <c r="AJ91" s="171" t="str">
        <f t="shared" si="98"/>
        <v/>
      </c>
      <c r="AK91" s="171" t="str">
        <f t="shared" si="99"/>
        <v/>
      </c>
      <c r="AL91" s="183"/>
      <c r="AM91" s="183"/>
      <c r="AN91" s="184" t="b">
        <f t="shared" si="54"/>
        <v>0</v>
      </c>
      <c r="AO91" s="184" t="b">
        <f t="shared" si="55"/>
        <v>0</v>
      </c>
      <c r="AP91" s="184" t="b">
        <f t="shared" si="56"/>
        <v>0</v>
      </c>
      <c r="AQ91" s="184" t="b">
        <f t="shared" si="57"/>
        <v>0</v>
      </c>
      <c r="AR91" s="184" t="b">
        <f t="shared" si="58"/>
        <v>0</v>
      </c>
      <c r="AS91" s="184" t="b">
        <f t="shared" si="59"/>
        <v>0</v>
      </c>
      <c r="AT91" s="184" t="b">
        <f t="shared" si="60"/>
        <v>0</v>
      </c>
      <c r="AU91" s="184" t="b">
        <f t="shared" si="61"/>
        <v>0</v>
      </c>
      <c r="AV91" s="184" t="b">
        <f t="shared" si="62"/>
        <v>0</v>
      </c>
      <c r="AW91" s="184" t="b">
        <f t="shared" si="63"/>
        <v>0</v>
      </c>
      <c r="AX91" s="184" t="b">
        <f t="shared" si="64"/>
        <v>0</v>
      </c>
      <c r="AY91" s="184" t="b">
        <f t="shared" si="65"/>
        <v>0</v>
      </c>
      <c r="AZ91" s="184" t="b">
        <f t="shared" si="66"/>
        <v>0</v>
      </c>
      <c r="BA91" s="184" t="b">
        <f t="shared" si="67"/>
        <v>0</v>
      </c>
      <c r="BB91" s="184" t="b">
        <f t="shared" si="68"/>
        <v>0</v>
      </c>
      <c r="BC91" s="184" t="b">
        <f t="shared" si="69"/>
        <v>0</v>
      </c>
      <c r="BD91" s="184" t="b">
        <f t="shared" si="70"/>
        <v>0</v>
      </c>
      <c r="BE91" s="184" t="b">
        <f t="shared" si="71"/>
        <v>0</v>
      </c>
      <c r="BF91" s="184" t="b">
        <f t="shared" si="72"/>
        <v>0</v>
      </c>
      <c r="BG91" s="184" t="b">
        <f t="shared" si="73"/>
        <v>0</v>
      </c>
      <c r="BH91" s="184" t="b">
        <f t="shared" si="74"/>
        <v>0</v>
      </c>
      <c r="BI91" s="184" t="b">
        <f t="shared" si="75"/>
        <v>0</v>
      </c>
      <c r="BJ91" s="184" t="b">
        <f t="shared" si="76"/>
        <v>0</v>
      </c>
      <c r="BK91" s="184" t="b">
        <f t="shared" si="77"/>
        <v>0</v>
      </c>
      <c r="BL91" s="184" t="b">
        <f t="shared" si="78"/>
        <v>0</v>
      </c>
      <c r="BM91" s="184" t="b">
        <f t="shared" si="79"/>
        <v>0</v>
      </c>
      <c r="BN91" s="184" t="b">
        <f t="shared" si="80"/>
        <v>0</v>
      </c>
      <c r="BO91" s="184" t="b">
        <f t="shared" si="81"/>
        <v>0</v>
      </c>
      <c r="BP91" s="184" t="b">
        <f t="shared" si="82"/>
        <v>0</v>
      </c>
      <c r="BQ91" s="184" t="b">
        <f t="shared" si="83"/>
        <v>0</v>
      </c>
      <c r="BR91" s="184" t="b">
        <f t="shared" si="84"/>
        <v>0</v>
      </c>
      <c r="BS91" s="184" t="b">
        <f t="shared" si="85"/>
        <v>0</v>
      </c>
      <c r="BT91" s="184" t="b">
        <f t="shared" si="86"/>
        <v>0</v>
      </c>
      <c r="BU91" s="184" t="b">
        <f t="shared" si="87"/>
        <v>0</v>
      </c>
      <c r="BV91" s="184" t="b">
        <f t="shared" si="88"/>
        <v>0</v>
      </c>
      <c r="BW91" s="184" t="b">
        <f t="shared" si="89"/>
        <v>0</v>
      </c>
      <c r="BX91" s="184" t="b">
        <f t="shared" si="90"/>
        <v>0</v>
      </c>
      <c r="BY91" s="184" t="b">
        <f t="shared" si="91"/>
        <v>0</v>
      </c>
      <c r="BZ91" s="184" t="b">
        <f t="shared" si="92"/>
        <v>0</v>
      </c>
      <c r="CA91" s="184" t="b">
        <f t="shared" si="93"/>
        <v>0</v>
      </c>
      <c r="CB91" s="184" t="b">
        <f t="shared" si="94"/>
        <v>0</v>
      </c>
      <c r="CC91" s="184" t="b">
        <f t="shared" si="95"/>
        <v>0</v>
      </c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</row>
    <row r="92" spans="1:103" s="185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 t="str">
        <f t="shared" si="96"/>
        <v/>
      </c>
      <c r="K92" s="171"/>
      <c r="L92" s="171"/>
      <c r="M92" s="171"/>
      <c r="N92" s="171" t="str">
        <f t="shared" si="97"/>
        <v/>
      </c>
      <c r="O92" s="171"/>
      <c r="P92" s="171"/>
      <c r="Q92" s="172"/>
      <c r="R92" s="173"/>
      <c r="S92" s="173"/>
      <c r="T92" s="173"/>
      <c r="U92" s="174" t="str">
        <f t="shared" si="50"/>
        <v/>
      </c>
      <c r="V92" s="175" t="str">
        <f t="shared" si="51"/>
        <v/>
      </c>
      <c r="W92" s="176" t="str">
        <f t="shared" si="52"/>
        <v/>
      </c>
      <c r="X92" s="173"/>
      <c r="Y92" s="172"/>
      <c r="Z92" s="177"/>
      <c r="AA92" s="177"/>
      <c r="AB92" s="178" t="str">
        <f t="shared" si="53"/>
        <v/>
      </c>
      <c r="AC92" s="177"/>
      <c r="AD92" s="172"/>
      <c r="AE92" s="172"/>
      <c r="AF92" s="173"/>
      <c r="AG92" s="171"/>
      <c r="AH92" s="171"/>
      <c r="AI92" s="171"/>
      <c r="AJ92" s="171" t="str">
        <f t="shared" si="98"/>
        <v/>
      </c>
      <c r="AK92" s="171" t="str">
        <f t="shared" si="99"/>
        <v/>
      </c>
      <c r="AL92" s="183"/>
      <c r="AM92" s="183"/>
      <c r="AN92" s="184" t="b">
        <f t="shared" si="54"/>
        <v>0</v>
      </c>
      <c r="AO92" s="184" t="b">
        <f t="shared" si="55"/>
        <v>0</v>
      </c>
      <c r="AP92" s="184" t="b">
        <f t="shared" si="56"/>
        <v>0</v>
      </c>
      <c r="AQ92" s="184" t="b">
        <f t="shared" si="57"/>
        <v>0</v>
      </c>
      <c r="AR92" s="184" t="b">
        <f t="shared" si="58"/>
        <v>0</v>
      </c>
      <c r="AS92" s="184" t="b">
        <f t="shared" si="59"/>
        <v>0</v>
      </c>
      <c r="AT92" s="184" t="b">
        <f t="shared" si="60"/>
        <v>0</v>
      </c>
      <c r="AU92" s="184" t="b">
        <f t="shared" si="61"/>
        <v>0</v>
      </c>
      <c r="AV92" s="184" t="b">
        <f t="shared" si="62"/>
        <v>0</v>
      </c>
      <c r="AW92" s="184" t="b">
        <f t="shared" si="63"/>
        <v>0</v>
      </c>
      <c r="AX92" s="184" t="b">
        <f t="shared" si="64"/>
        <v>0</v>
      </c>
      <c r="AY92" s="184" t="b">
        <f t="shared" si="65"/>
        <v>0</v>
      </c>
      <c r="AZ92" s="184" t="b">
        <f t="shared" si="66"/>
        <v>0</v>
      </c>
      <c r="BA92" s="184" t="b">
        <f t="shared" si="67"/>
        <v>0</v>
      </c>
      <c r="BB92" s="184" t="b">
        <f t="shared" si="68"/>
        <v>0</v>
      </c>
      <c r="BC92" s="184" t="b">
        <f t="shared" si="69"/>
        <v>0</v>
      </c>
      <c r="BD92" s="184" t="b">
        <f t="shared" si="70"/>
        <v>0</v>
      </c>
      <c r="BE92" s="184" t="b">
        <f t="shared" si="71"/>
        <v>0</v>
      </c>
      <c r="BF92" s="184" t="b">
        <f t="shared" si="72"/>
        <v>0</v>
      </c>
      <c r="BG92" s="184" t="b">
        <f t="shared" si="73"/>
        <v>0</v>
      </c>
      <c r="BH92" s="184" t="b">
        <f t="shared" si="74"/>
        <v>0</v>
      </c>
      <c r="BI92" s="184" t="b">
        <f t="shared" si="75"/>
        <v>0</v>
      </c>
      <c r="BJ92" s="184" t="b">
        <f t="shared" si="76"/>
        <v>0</v>
      </c>
      <c r="BK92" s="184" t="b">
        <f t="shared" si="77"/>
        <v>0</v>
      </c>
      <c r="BL92" s="184" t="b">
        <f t="shared" si="78"/>
        <v>0</v>
      </c>
      <c r="BM92" s="184" t="b">
        <f t="shared" si="79"/>
        <v>0</v>
      </c>
      <c r="BN92" s="184" t="b">
        <f t="shared" si="80"/>
        <v>0</v>
      </c>
      <c r="BO92" s="184" t="b">
        <f t="shared" si="81"/>
        <v>0</v>
      </c>
      <c r="BP92" s="184" t="b">
        <f t="shared" si="82"/>
        <v>0</v>
      </c>
      <c r="BQ92" s="184" t="b">
        <f t="shared" si="83"/>
        <v>0</v>
      </c>
      <c r="BR92" s="184" t="b">
        <f t="shared" si="84"/>
        <v>0</v>
      </c>
      <c r="BS92" s="184" t="b">
        <f t="shared" si="85"/>
        <v>0</v>
      </c>
      <c r="BT92" s="184" t="b">
        <f t="shared" si="86"/>
        <v>0</v>
      </c>
      <c r="BU92" s="184" t="b">
        <f t="shared" si="87"/>
        <v>0</v>
      </c>
      <c r="BV92" s="184" t="b">
        <f t="shared" si="88"/>
        <v>0</v>
      </c>
      <c r="BW92" s="184" t="b">
        <f t="shared" si="89"/>
        <v>0</v>
      </c>
      <c r="BX92" s="184" t="b">
        <f t="shared" si="90"/>
        <v>0</v>
      </c>
      <c r="BY92" s="184" t="b">
        <f t="shared" si="91"/>
        <v>0</v>
      </c>
      <c r="BZ92" s="184" t="b">
        <f t="shared" si="92"/>
        <v>0</v>
      </c>
      <c r="CA92" s="184" t="b">
        <f t="shared" si="93"/>
        <v>0</v>
      </c>
      <c r="CB92" s="184" t="b">
        <f t="shared" si="94"/>
        <v>0</v>
      </c>
      <c r="CC92" s="184" t="b">
        <f t="shared" si="95"/>
        <v>0</v>
      </c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</row>
    <row r="93" spans="1:103" s="185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 t="str">
        <f t="shared" si="96"/>
        <v/>
      </c>
      <c r="K93" s="171"/>
      <c r="L93" s="171"/>
      <c r="M93" s="171"/>
      <c r="N93" s="171" t="str">
        <f t="shared" si="97"/>
        <v/>
      </c>
      <c r="O93" s="171"/>
      <c r="P93" s="171"/>
      <c r="Q93" s="172"/>
      <c r="R93" s="173"/>
      <c r="S93" s="173"/>
      <c r="T93" s="173"/>
      <c r="U93" s="174" t="str">
        <f t="shared" si="50"/>
        <v/>
      </c>
      <c r="V93" s="175" t="str">
        <f t="shared" si="51"/>
        <v/>
      </c>
      <c r="W93" s="176" t="str">
        <f t="shared" si="52"/>
        <v/>
      </c>
      <c r="X93" s="173"/>
      <c r="Y93" s="172"/>
      <c r="Z93" s="177"/>
      <c r="AA93" s="177"/>
      <c r="AB93" s="178" t="str">
        <f t="shared" si="53"/>
        <v/>
      </c>
      <c r="AC93" s="177"/>
      <c r="AD93" s="172"/>
      <c r="AE93" s="172"/>
      <c r="AF93" s="173"/>
      <c r="AG93" s="171"/>
      <c r="AH93" s="171"/>
      <c r="AI93" s="171"/>
      <c r="AJ93" s="171" t="str">
        <f t="shared" si="98"/>
        <v/>
      </c>
      <c r="AK93" s="171" t="str">
        <f t="shared" si="99"/>
        <v/>
      </c>
      <c r="AL93" s="183"/>
      <c r="AM93" s="183"/>
      <c r="AN93" s="184" t="b">
        <f t="shared" si="54"/>
        <v>0</v>
      </c>
      <c r="AO93" s="184" t="b">
        <f t="shared" si="55"/>
        <v>0</v>
      </c>
      <c r="AP93" s="184" t="b">
        <f t="shared" si="56"/>
        <v>0</v>
      </c>
      <c r="AQ93" s="184" t="b">
        <f t="shared" si="57"/>
        <v>0</v>
      </c>
      <c r="AR93" s="184" t="b">
        <f t="shared" si="58"/>
        <v>0</v>
      </c>
      <c r="AS93" s="184" t="b">
        <f t="shared" si="59"/>
        <v>0</v>
      </c>
      <c r="AT93" s="184" t="b">
        <f t="shared" si="60"/>
        <v>0</v>
      </c>
      <c r="AU93" s="184" t="b">
        <f t="shared" si="61"/>
        <v>0</v>
      </c>
      <c r="AV93" s="184" t="b">
        <f t="shared" si="62"/>
        <v>0</v>
      </c>
      <c r="AW93" s="184" t="b">
        <f t="shared" si="63"/>
        <v>0</v>
      </c>
      <c r="AX93" s="184" t="b">
        <f t="shared" si="64"/>
        <v>0</v>
      </c>
      <c r="AY93" s="184" t="b">
        <f t="shared" si="65"/>
        <v>0</v>
      </c>
      <c r="AZ93" s="184" t="b">
        <f t="shared" si="66"/>
        <v>0</v>
      </c>
      <c r="BA93" s="184" t="b">
        <f t="shared" si="67"/>
        <v>0</v>
      </c>
      <c r="BB93" s="184" t="b">
        <f t="shared" si="68"/>
        <v>0</v>
      </c>
      <c r="BC93" s="184" t="b">
        <f t="shared" si="69"/>
        <v>0</v>
      </c>
      <c r="BD93" s="184" t="b">
        <f t="shared" si="70"/>
        <v>0</v>
      </c>
      <c r="BE93" s="184" t="b">
        <f t="shared" si="71"/>
        <v>0</v>
      </c>
      <c r="BF93" s="184" t="b">
        <f t="shared" si="72"/>
        <v>0</v>
      </c>
      <c r="BG93" s="184" t="b">
        <f t="shared" si="73"/>
        <v>0</v>
      </c>
      <c r="BH93" s="184" t="b">
        <f t="shared" si="74"/>
        <v>0</v>
      </c>
      <c r="BI93" s="184" t="b">
        <f t="shared" si="75"/>
        <v>0</v>
      </c>
      <c r="BJ93" s="184" t="b">
        <f t="shared" si="76"/>
        <v>0</v>
      </c>
      <c r="BK93" s="184" t="b">
        <f t="shared" si="77"/>
        <v>0</v>
      </c>
      <c r="BL93" s="184" t="b">
        <f t="shared" si="78"/>
        <v>0</v>
      </c>
      <c r="BM93" s="184" t="b">
        <f t="shared" si="79"/>
        <v>0</v>
      </c>
      <c r="BN93" s="184" t="b">
        <f t="shared" si="80"/>
        <v>0</v>
      </c>
      <c r="BO93" s="184" t="b">
        <f t="shared" si="81"/>
        <v>0</v>
      </c>
      <c r="BP93" s="184" t="b">
        <f t="shared" si="82"/>
        <v>0</v>
      </c>
      <c r="BQ93" s="184" t="b">
        <f t="shared" si="83"/>
        <v>0</v>
      </c>
      <c r="BR93" s="184" t="b">
        <f t="shared" si="84"/>
        <v>0</v>
      </c>
      <c r="BS93" s="184" t="b">
        <f t="shared" si="85"/>
        <v>0</v>
      </c>
      <c r="BT93" s="184" t="b">
        <f t="shared" si="86"/>
        <v>0</v>
      </c>
      <c r="BU93" s="184" t="b">
        <f t="shared" si="87"/>
        <v>0</v>
      </c>
      <c r="BV93" s="184" t="b">
        <f t="shared" si="88"/>
        <v>0</v>
      </c>
      <c r="BW93" s="184" t="b">
        <f t="shared" si="89"/>
        <v>0</v>
      </c>
      <c r="BX93" s="184" t="b">
        <f t="shared" si="90"/>
        <v>0</v>
      </c>
      <c r="BY93" s="184" t="b">
        <f t="shared" si="91"/>
        <v>0</v>
      </c>
      <c r="BZ93" s="184" t="b">
        <f t="shared" si="92"/>
        <v>0</v>
      </c>
      <c r="CA93" s="184" t="b">
        <f t="shared" si="93"/>
        <v>0</v>
      </c>
      <c r="CB93" s="184" t="b">
        <f t="shared" si="94"/>
        <v>0</v>
      </c>
      <c r="CC93" s="184" t="b">
        <f t="shared" si="95"/>
        <v>0</v>
      </c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</row>
    <row r="94" spans="1:103" s="185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 t="str">
        <f t="shared" si="96"/>
        <v/>
      </c>
      <c r="K94" s="171"/>
      <c r="L94" s="171"/>
      <c r="M94" s="171"/>
      <c r="N94" s="171" t="str">
        <f t="shared" si="97"/>
        <v/>
      </c>
      <c r="O94" s="171"/>
      <c r="P94" s="171"/>
      <c r="Q94" s="172"/>
      <c r="R94" s="173"/>
      <c r="S94" s="173"/>
      <c r="T94" s="173"/>
      <c r="U94" s="174" t="str">
        <f t="shared" si="50"/>
        <v/>
      </c>
      <c r="V94" s="175" t="str">
        <f t="shared" si="51"/>
        <v/>
      </c>
      <c r="W94" s="176" t="str">
        <f t="shared" si="52"/>
        <v/>
      </c>
      <c r="X94" s="173"/>
      <c r="Y94" s="172"/>
      <c r="Z94" s="177"/>
      <c r="AA94" s="177"/>
      <c r="AB94" s="178" t="str">
        <f t="shared" si="53"/>
        <v/>
      </c>
      <c r="AC94" s="177"/>
      <c r="AD94" s="172"/>
      <c r="AE94" s="172"/>
      <c r="AF94" s="173"/>
      <c r="AG94" s="171"/>
      <c r="AH94" s="171"/>
      <c r="AI94" s="171"/>
      <c r="AJ94" s="171" t="str">
        <f t="shared" si="98"/>
        <v/>
      </c>
      <c r="AK94" s="171" t="str">
        <f t="shared" si="99"/>
        <v/>
      </c>
      <c r="AL94" s="183"/>
      <c r="AM94" s="183"/>
      <c r="AN94" s="184" t="b">
        <f t="shared" si="54"/>
        <v>0</v>
      </c>
      <c r="AO94" s="184" t="b">
        <f t="shared" si="55"/>
        <v>0</v>
      </c>
      <c r="AP94" s="184" t="b">
        <f t="shared" si="56"/>
        <v>0</v>
      </c>
      <c r="AQ94" s="184" t="b">
        <f t="shared" si="57"/>
        <v>0</v>
      </c>
      <c r="AR94" s="184" t="b">
        <f t="shared" si="58"/>
        <v>0</v>
      </c>
      <c r="AS94" s="184" t="b">
        <f t="shared" si="59"/>
        <v>0</v>
      </c>
      <c r="AT94" s="184" t="b">
        <f t="shared" si="60"/>
        <v>0</v>
      </c>
      <c r="AU94" s="184" t="b">
        <f t="shared" si="61"/>
        <v>0</v>
      </c>
      <c r="AV94" s="184" t="b">
        <f t="shared" si="62"/>
        <v>0</v>
      </c>
      <c r="AW94" s="184" t="b">
        <f t="shared" si="63"/>
        <v>0</v>
      </c>
      <c r="AX94" s="184" t="b">
        <f t="shared" si="64"/>
        <v>0</v>
      </c>
      <c r="AY94" s="184" t="b">
        <f t="shared" si="65"/>
        <v>0</v>
      </c>
      <c r="AZ94" s="184" t="b">
        <f t="shared" si="66"/>
        <v>0</v>
      </c>
      <c r="BA94" s="184" t="b">
        <f t="shared" si="67"/>
        <v>0</v>
      </c>
      <c r="BB94" s="184" t="b">
        <f t="shared" si="68"/>
        <v>0</v>
      </c>
      <c r="BC94" s="184" t="b">
        <f t="shared" si="69"/>
        <v>0</v>
      </c>
      <c r="BD94" s="184" t="b">
        <f t="shared" si="70"/>
        <v>0</v>
      </c>
      <c r="BE94" s="184" t="b">
        <f t="shared" si="71"/>
        <v>0</v>
      </c>
      <c r="BF94" s="184" t="b">
        <f t="shared" si="72"/>
        <v>0</v>
      </c>
      <c r="BG94" s="184" t="b">
        <f t="shared" si="73"/>
        <v>0</v>
      </c>
      <c r="BH94" s="184" t="b">
        <f t="shared" si="74"/>
        <v>0</v>
      </c>
      <c r="BI94" s="184" t="b">
        <f t="shared" si="75"/>
        <v>0</v>
      </c>
      <c r="BJ94" s="184" t="b">
        <f t="shared" si="76"/>
        <v>0</v>
      </c>
      <c r="BK94" s="184" t="b">
        <f t="shared" si="77"/>
        <v>0</v>
      </c>
      <c r="BL94" s="184" t="b">
        <f t="shared" si="78"/>
        <v>0</v>
      </c>
      <c r="BM94" s="184" t="b">
        <f t="shared" si="79"/>
        <v>0</v>
      </c>
      <c r="BN94" s="184" t="b">
        <f t="shared" si="80"/>
        <v>0</v>
      </c>
      <c r="BO94" s="184" t="b">
        <f t="shared" si="81"/>
        <v>0</v>
      </c>
      <c r="BP94" s="184" t="b">
        <f t="shared" si="82"/>
        <v>0</v>
      </c>
      <c r="BQ94" s="184" t="b">
        <f t="shared" si="83"/>
        <v>0</v>
      </c>
      <c r="BR94" s="184" t="b">
        <f t="shared" si="84"/>
        <v>0</v>
      </c>
      <c r="BS94" s="184" t="b">
        <f t="shared" si="85"/>
        <v>0</v>
      </c>
      <c r="BT94" s="184" t="b">
        <f t="shared" si="86"/>
        <v>0</v>
      </c>
      <c r="BU94" s="184" t="b">
        <f t="shared" si="87"/>
        <v>0</v>
      </c>
      <c r="BV94" s="184" t="b">
        <f t="shared" si="88"/>
        <v>0</v>
      </c>
      <c r="BW94" s="184" t="b">
        <f t="shared" si="89"/>
        <v>0</v>
      </c>
      <c r="BX94" s="184" t="b">
        <f t="shared" si="90"/>
        <v>0</v>
      </c>
      <c r="BY94" s="184" t="b">
        <f t="shared" si="91"/>
        <v>0</v>
      </c>
      <c r="BZ94" s="184" t="b">
        <f t="shared" si="92"/>
        <v>0</v>
      </c>
      <c r="CA94" s="184" t="b">
        <f t="shared" si="93"/>
        <v>0</v>
      </c>
      <c r="CB94" s="184" t="b">
        <f t="shared" si="94"/>
        <v>0</v>
      </c>
      <c r="CC94" s="184" t="b">
        <f t="shared" si="95"/>
        <v>0</v>
      </c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</row>
    <row r="95" spans="1:103" s="185" customFormat="1" x14ac:dyDescent="0.25">
      <c r="A95" s="171"/>
      <c r="B95" s="171"/>
      <c r="C95" s="171"/>
      <c r="D95" s="171"/>
      <c r="E95" s="171"/>
      <c r="F95" s="171"/>
      <c r="G95" s="171"/>
      <c r="H95" s="171"/>
      <c r="I95" s="171"/>
      <c r="J95" s="171" t="str">
        <f t="shared" si="96"/>
        <v/>
      </c>
      <c r="K95" s="171"/>
      <c r="L95" s="171"/>
      <c r="M95" s="171"/>
      <c r="N95" s="171" t="str">
        <f t="shared" si="97"/>
        <v/>
      </c>
      <c r="O95" s="171"/>
      <c r="P95" s="171"/>
      <c r="Q95" s="172"/>
      <c r="R95" s="173"/>
      <c r="S95" s="173"/>
      <c r="T95" s="173"/>
      <c r="U95" s="174" t="str">
        <f t="shared" si="50"/>
        <v/>
      </c>
      <c r="V95" s="175" t="str">
        <f t="shared" si="51"/>
        <v/>
      </c>
      <c r="W95" s="176" t="str">
        <f t="shared" si="52"/>
        <v/>
      </c>
      <c r="X95" s="173"/>
      <c r="Y95" s="172"/>
      <c r="Z95" s="177"/>
      <c r="AA95" s="177"/>
      <c r="AB95" s="178" t="str">
        <f t="shared" si="53"/>
        <v/>
      </c>
      <c r="AC95" s="177"/>
      <c r="AD95" s="172"/>
      <c r="AE95" s="172"/>
      <c r="AF95" s="173"/>
      <c r="AG95" s="171"/>
      <c r="AH95" s="171"/>
      <c r="AI95" s="171"/>
      <c r="AJ95" s="171" t="str">
        <f t="shared" si="98"/>
        <v/>
      </c>
      <c r="AK95" s="171" t="str">
        <f t="shared" si="99"/>
        <v/>
      </c>
      <c r="AL95" s="183"/>
      <c r="AM95" s="183"/>
      <c r="AN95" s="184" t="b">
        <f t="shared" si="54"/>
        <v>0</v>
      </c>
      <c r="AO95" s="184" t="b">
        <f t="shared" si="55"/>
        <v>0</v>
      </c>
      <c r="AP95" s="184" t="b">
        <f t="shared" si="56"/>
        <v>0</v>
      </c>
      <c r="AQ95" s="184" t="b">
        <f t="shared" si="57"/>
        <v>0</v>
      </c>
      <c r="AR95" s="184" t="b">
        <f t="shared" si="58"/>
        <v>0</v>
      </c>
      <c r="AS95" s="184" t="b">
        <f t="shared" si="59"/>
        <v>0</v>
      </c>
      <c r="AT95" s="184" t="b">
        <f t="shared" si="60"/>
        <v>0</v>
      </c>
      <c r="AU95" s="184" t="b">
        <f t="shared" si="61"/>
        <v>0</v>
      </c>
      <c r="AV95" s="184" t="b">
        <f t="shared" si="62"/>
        <v>0</v>
      </c>
      <c r="AW95" s="184" t="b">
        <f t="shared" si="63"/>
        <v>0</v>
      </c>
      <c r="AX95" s="184" t="b">
        <f t="shared" si="64"/>
        <v>0</v>
      </c>
      <c r="AY95" s="184" t="b">
        <f t="shared" si="65"/>
        <v>0</v>
      </c>
      <c r="AZ95" s="184" t="b">
        <f t="shared" si="66"/>
        <v>0</v>
      </c>
      <c r="BA95" s="184" t="b">
        <f t="shared" si="67"/>
        <v>0</v>
      </c>
      <c r="BB95" s="184" t="b">
        <f t="shared" si="68"/>
        <v>0</v>
      </c>
      <c r="BC95" s="184" t="b">
        <f t="shared" si="69"/>
        <v>0</v>
      </c>
      <c r="BD95" s="184" t="b">
        <f t="shared" si="70"/>
        <v>0</v>
      </c>
      <c r="BE95" s="184" t="b">
        <f t="shared" si="71"/>
        <v>0</v>
      </c>
      <c r="BF95" s="184" t="b">
        <f t="shared" si="72"/>
        <v>0</v>
      </c>
      <c r="BG95" s="184" t="b">
        <f t="shared" si="73"/>
        <v>0</v>
      </c>
      <c r="BH95" s="184" t="b">
        <f t="shared" si="74"/>
        <v>0</v>
      </c>
      <c r="BI95" s="184" t="b">
        <f t="shared" si="75"/>
        <v>0</v>
      </c>
      <c r="BJ95" s="184" t="b">
        <f t="shared" si="76"/>
        <v>0</v>
      </c>
      <c r="BK95" s="184" t="b">
        <f t="shared" si="77"/>
        <v>0</v>
      </c>
      <c r="BL95" s="184" t="b">
        <f t="shared" si="78"/>
        <v>0</v>
      </c>
      <c r="BM95" s="184" t="b">
        <f t="shared" si="79"/>
        <v>0</v>
      </c>
      <c r="BN95" s="184" t="b">
        <f t="shared" si="80"/>
        <v>0</v>
      </c>
      <c r="BO95" s="184" t="b">
        <f t="shared" si="81"/>
        <v>0</v>
      </c>
      <c r="BP95" s="184" t="b">
        <f t="shared" si="82"/>
        <v>0</v>
      </c>
      <c r="BQ95" s="184" t="b">
        <f t="shared" si="83"/>
        <v>0</v>
      </c>
      <c r="BR95" s="184" t="b">
        <f t="shared" si="84"/>
        <v>0</v>
      </c>
      <c r="BS95" s="184" t="b">
        <f t="shared" si="85"/>
        <v>0</v>
      </c>
      <c r="BT95" s="184" t="b">
        <f t="shared" si="86"/>
        <v>0</v>
      </c>
      <c r="BU95" s="184" t="b">
        <f t="shared" si="87"/>
        <v>0</v>
      </c>
      <c r="BV95" s="184" t="b">
        <f t="shared" si="88"/>
        <v>0</v>
      </c>
      <c r="BW95" s="184" t="b">
        <f t="shared" si="89"/>
        <v>0</v>
      </c>
      <c r="BX95" s="184" t="b">
        <f t="shared" si="90"/>
        <v>0</v>
      </c>
      <c r="BY95" s="184" t="b">
        <f t="shared" si="91"/>
        <v>0</v>
      </c>
      <c r="BZ95" s="184" t="b">
        <f t="shared" si="92"/>
        <v>0</v>
      </c>
      <c r="CA95" s="184" t="b">
        <f t="shared" si="93"/>
        <v>0</v>
      </c>
      <c r="CB95" s="184" t="b">
        <f t="shared" si="94"/>
        <v>0</v>
      </c>
      <c r="CC95" s="184" t="b">
        <f t="shared" si="95"/>
        <v>0</v>
      </c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</row>
    <row r="96" spans="1:103" s="185" customFormat="1" x14ac:dyDescent="0.25">
      <c r="A96" s="171"/>
      <c r="B96" s="171"/>
      <c r="C96" s="171"/>
      <c r="D96" s="171"/>
      <c r="E96" s="171"/>
      <c r="F96" s="171"/>
      <c r="G96" s="171"/>
      <c r="H96" s="171"/>
      <c r="I96" s="171"/>
      <c r="J96" s="171" t="str">
        <f t="shared" si="96"/>
        <v/>
      </c>
      <c r="K96" s="171"/>
      <c r="L96" s="171"/>
      <c r="M96" s="171"/>
      <c r="N96" s="171" t="str">
        <f t="shared" si="97"/>
        <v/>
      </c>
      <c r="O96" s="171"/>
      <c r="P96" s="171"/>
      <c r="Q96" s="172"/>
      <c r="R96" s="173"/>
      <c r="S96" s="173"/>
      <c r="T96" s="173"/>
      <c r="U96" s="174" t="str">
        <f t="shared" si="50"/>
        <v/>
      </c>
      <c r="V96" s="175" t="str">
        <f t="shared" si="51"/>
        <v/>
      </c>
      <c r="W96" s="176" t="str">
        <f t="shared" si="52"/>
        <v/>
      </c>
      <c r="X96" s="173"/>
      <c r="Y96" s="172"/>
      <c r="Z96" s="177"/>
      <c r="AA96" s="177"/>
      <c r="AB96" s="178" t="str">
        <f t="shared" si="53"/>
        <v/>
      </c>
      <c r="AC96" s="177"/>
      <c r="AD96" s="172"/>
      <c r="AE96" s="172"/>
      <c r="AF96" s="173"/>
      <c r="AG96" s="171"/>
      <c r="AH96" s="171"/>
      <c r="AI96" s="171"/>
      <c r="AJ96" s="171" t="str">
        <f t="shared" si="98"/>
        <v/>
      </c>
      <c r="AK96" s="171" t="str">
        <f t="shared" si="99"/>
        <v/>
      </c>
      <c r="AL96" s="183"/>
      <c r="AM96" s="183"/>
      <c r="AN96" s="184" t="b">
        <f t="shared" si="54"/>
        <v>0</v>
      </c>
      <c r="AO96" s="184" t="b">
        <f t="shared" si="55"/>
        <v>0</v>
      </c>
      <c r="AP96" s="184" t="b">
        <f t="shared" si="56"/>
        <v>0</v>
      </c>
      <c r="AQ96" s="184" t="b">
        <f t="shared" si="57"/>
        <v>0</v>
      </c>
      <c r="AR96" s="184" t="b">
        <f t="shared" si="58"/>
        <v>0</v>
      </c>
      <c r="AS96" s="184" t="b">
        <f t="shared" si="59"/>
        <v>0</v>
      </c>
      <c r="AT96" s="184" t="b">
        <f t="shared" si="60"/>
        <v>0</v>
      </c>
      <c r="AU96" s="184" t="b">
        <f t="shared" si="61"/>
        <v>0</v>
      </c>
      <c r="AV96" s="184" t="b">
        <f t="shared" si="62"/>
        <v>0</v>
      </c>
      <c r="AW96" s="184" t="b">
        <f t="shared" si="63"/>
        <v>0</v>
      </c>
      <c r="AX96" s="184" t="b">
        <f t="shared" si="64"/>
        <v>0</v>
      </c>
      <c r="AY96" s="184" t="b">
        <f t="shared" si="65"/>
        <v>0</v>
      </c>
      <c r="AZ96" s="184" t="b">
        <f t="shared" si="66"/>
        <v>0</v>
      </c>
      <c r="BA96" s="184" t="b">
        <f t="shared" si="67"/>
        <v>0</v>
      </c>
      <c r="BB96" s="184" t="b">
        <f t="shared" si="68"/>
        <v>0</v>
      </c>
      <c r="BC96" s="184" t="b">
        <f t="shared" si="69"/>
        <v>0</v>
      </c>
      <c r="BD96" s="184" t="b">
        <f t="shared" si="70"/>
        <v>0</v>
      </c>
      <c r="BE96" s="184" t="b">
        <f t="shared" si="71"/>
        <v>0</v>
      </c>
      <c r="BF96" s="184" t="b">
        <f t="shared" si="72"/>
        <v>0</v>
      </c>
      <c r="BG96" s="184" t="b">
        <f t="shared" si="73"/>
        <v>0</v>
      </c>
      <c r="BH96" s="184" t="b">
        <f t="shared" si="74"/>
        <v>0</v>
      </c>
      <c r="BI96" s="184" t="b">
        <f t="shared" si="75"/>
        <v>0</v>
      </c>
      <c r="BJ96" s="184" t="b">
        <f t="shared" si="76"/>
        <v>0</v>
      </c>
      <c r="BK96" s="184" t="b">
        <f t="shared" si="77"/>
        <v>0</v>
      </c>
      <c r="BL96" s="184" t="b">
        <f t="shared" si="78"/>
        <v>0</v>
      </c>
      <c r="BM96" s="184" t="b">
        <f t="shared" si="79"/>
        <v>0</v>
      </c>
      <c r="BN96" s="184" t="b">
        <f t="shared" si="80"/>
        <v>0</v>
      </c>
      <c r="BO96" s="184" t="b">
        <f t="shared" si="81"/>
        <v>0</v>
      </c>
      <c r="BP96" s="184" t="b">
        <f t="shared" si="82"/>
        <v>0</v>
      </c>
      <c r="BQ96" s="184" t="b">
        <f t="shared" si="83"/>
        <v>0</v>
      </c>
      <c r="BR96" s="184" t="b">
        <f t="shared" si="84"/>
        <v>0</v>
      </c>
      <c r="BS96" s="184" t="b">
        <f t="shared" si="85"/>
        <v>0</v>
      </c>
      <c r="BT96" s="184" t="b">
        <f t="shared" si="86"/>
        <v>0</v>
      </c>
      <c r="BU96" s="184" t="b">
        <f t="shared" si="87"/>
        <v>0</v>
      </c>
      <c r="BV96" s="184" t="b">
        <f t="shared" si="88"/>
        <v>0</v>
      </c>
      <c r="BW96" s="184" t="b">
        <f t="shared" si="89"/>
        <v>0</v>
      </c>
      <c r="BX96" s="184" t="b">
        <f t="shared" si="90"/>
        <v>0</v>
      </c>
      <c r="BY96" s="184" t="b">
        <f t="shared" si="91"/>
        <v>0</v>
      </c>
      <c r="BZ96" s="184" t="b">
        <f t="shared" si="92"/>
        <v>0</v>
      </c>
      <c r="CA96" s="184" t="b">
        <f t="shared" si="93"/>
        <v>0</v>
      </c>
      <c r="CB96" s="184" t="b">
        <f t="shared" si="94"/>
        <v>0</v>
      </c>
      <c r="CC96" s="184" t="b">
        <f t="shared" si="95"/>
        <v>0</v>
      </c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</row>
    <row r="97" spans="1:103" s="185" customFormat="1" x14ac:dyDescent="0.25">
      <c r="A97" s="171"/>
      <c r="B97" s="171"/>
      <c r="C97" s="171"/>
      <c r="D97" s="171"/>
      <c r="E97" s="171"/>
      <c r="F97" s="171"/>
      <c r="G97" s="171"/>
      <c r="H97" s="171"/>
      <c r="I97" s="171"/>
      <c r="J97" s="171" t="str">
        <f t="shared" si="96"/>
        <v/>
      </c>
      <c r="K97" s="171"/>
      <c r="L97" s="171"/>
      <c r="M97" s="171"/>
      <c r="N97" s="171" t="str">
        <f t="shared" si="97"/>
        <v/>
      </c>
      <c r="O97" s="171"/>
      <c r="P97" s="171"/>
      <c r="Q97" s="172"/>
      <c r="R97" s="173"/>
      <c r="S97" s="173"/>
      <c r="T97" s="173"/>
      <c r="U97" s="174" t="str">
        <f t="shared" si="50"/>
        <v/>
      </c>
      <c r="V97" s="175" t="str">
        <f t="shared" si="51"/>
        <v/>
      </c>
      <c r="W97" s="176" t="str">
        <f t="shared" si="52"/>
        <v/>
      </c>
      <c r="X97" s="173"/>
      <c r="Y97" s="172"/>
      <c r="Z97" s="177"/>
      <c r="AA97" s="177"/>
      <c r="AB97" s="178" t="str">
        <f t="shared" si="53"/>
        <v/>
      </c>
      <c r="AC97" s="177"/>
      <c r="AD97" s="172"/>
      <c r="AE97" s="172"/>
      <c r="AF97" s="173"/>
      <c r="AG97" s="171"/>
      <c r="AH97" s="171"/>
      <c r="AI97" s="171"/>
      <c r="AJ97" s="171" t="str">
        <f t="shared" si="98"/>
        <v/>
      </c>
      <c r="AK97" s="171" t="str">
        <f t="shared" si="99"/>
        <v/>
      </c>
      <c r="AL97" s="183"/>
      <c r="AM97" s="183"/>
      <c r="AN97" s="184" t="b">
        <f t="shared" si="54"/>
        <v>0</v>
      </c>
      <c r="AO97" s="184" t="b">
        <f t="shared" si="55"/>
        <v>0</v>
      </c>
      <c r="AP97" s="184" t="b">
        <f t="shared" si="56"/>
        <v>0</v>
      </c>
      <c r="AQ97" s="184" t="b">
        <f t="shared" si="57"/>
        <v>0</v>
      </c>
      <c r="AR97" s="184" t="b">
        <f t="shared" si="58"/>
        <v>0</v>
      </c>
      <c r="AS97" s="184" t="b">
        <f t="shared" si="59"/>
        <v>0</v>
      </c>
      <c r="AT97" s="184" t="b">
        <f t="shared" si="60"/>
        <v>0</v>
      </c>
      <c r="AU97" s="184" t="b">
        <f t="shared" si="61"/>
        <v>0</v>
      </c>
      <c r="AV97" s="184" t="b">
        <f t="shared" si="62"/>
        <v>0</v>
      </c>
      <c r="AW97" s="184" t="b">
        <f t="shared" si="63"/>
        <v>0</v>
      </c>
      <c r="AX97" s="184" t="b">
        <f t="shared" si="64"/>
        <v>0</v>
      </c>
      <c r="AY97" s="184" t="b">
        <f t="shared" si="65"/>
        <v>0</v>
      </c>
      <c r="AZ97" s="184" t="b">
        <f t="shared" si="66"/>
        <v>0</v>
      </c>
      <c r="BA97" s="184" t="b">
        <f t="shared" si="67"/>
        <v>0</v>
      </c>
      <c r="BB97" s="184" t="b">
        <f t="shared" si="68"/>
        <v>0</v>
      </c>
      <c r="BC97" s="184" t="b">
        <f t="shared" si="69"/>
        <v>0</v>
      </c>
      <c r="BD97" s="184" t="b">
        <f t="shared" si="70"/>
        <v>0</v>
      </c>
      <c r="BE97" s="184" t="b">
        <f t="shared" si="71"/>
        <v>0</v>
      </c>
      <c r="BF97" s="184" t="b">
        <f t="shared" si="72"/>
        <v>0</v>
      </c>
      <c r="BG97" s="184" t="b">
        <f t="shared" si="73"/>
        <v>0</v>
      </c>
      <c r="BH97" s="184" t="b">
        <f t="shared" si="74"/>
        <v>0</v>
      </c>
      <c r="BI97" s="184" t="b">
        <f t="shared" si="75"/>
        <v>0</v>
      </c>
      <c r="BJ97" s="184" t="b">
        <f t="shared" si="76"/>
        <v>0</v>
      </c>
      <c r="BK97" s="184" t="b">
        <f t="shared" si="77"/>
        <v>0</v>
      </c>
      <c r="BL97" s="184" t="b">
        <f t="shared" si="78"/>
        <v>0</v>
      </c>
      <c r="BM97" s="184" t="b">
        <f t="shared" si="79"/>
        <v>0</v>
      </c>
      <c r="BN97" s="184" t="b">
        <f t="shared" si="80"/>
        <v>0</v>
      </c>
      <c r="BO97" s="184" t="b">
        <f t="shared" si="81"/>
        <v>0</v>
      </c>
      <c r="BP97" s="184" t="b">
        <f t="shared" si="82"/>
        <v>0</v>
      </c>
      <c r="BQ97" s="184" t="b">
        <f t="shared" si="83"/>
        <v>0</v>
      </c>
      <c r="BR97" s="184" t="b">
        <f t="shared" si="84"/>
        <v>0</v>
      </c>
      <c r="BS97" s="184" t="b">
        <f t="shared" si="85"/>
        <v>0</v>
      </c>
      <c r="BT97" s="184" t="b">
        <f t="shared" si="86"/>
        <v>0</v>
      </c>
      <c r="BU97" s="184" t="b">
        <f t="shared" si="87"/>
        <v>0</v>
      </c>
      <c r="BV97" s="184" t="b">
        <f t="shared" si="88"/>
        <v>0</v>
      </c>
      <c r="BW97" s="184" t="b">
        <f t="shared" si="89"/>
        <v>0</v>
      </c>
      <c r="BX97" s="184" t="b">
        <f t="shared" si="90"/>
        <v>0</v>
      </c>
      <c r="BY97" s="184" t="b">
        <f t="shared" si="91"/>
        <v>0</v>
      </c>
      <c r="BZ97" s="184" t="b">
        <f t="shared" si="92"/>
        <v>0</v>
      </c>
      <c r="CA97" s="184" t="b">
        <f t="shared" si="93"/>
        <v>0</v>
      </c>
      <c r="CB97" s="184" t="b">
        <f t="shared" si="94"/>
        <v>0</v>
      </c>
      <c r="CC97" s="184" t="b">
        <f t="shared" si="95"/>
        <v>0</v>
      </c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</row>
    <row r="98" spans="1:103" s="185" customFormat="1" x14ac:dyDescent="0.25">
      <c r="A98" s="171"/>
      <c r="B98" s="171"/>
      <c r="C98" s="171"/>
      <c r="D98" s="171"/>
      <c r="E98" s="171"/>
      <c r="F98" s="171"/>
      <c r="G98" s="171"/>
      <c r="H98" s="171"/>
      <c r="I98" s="171"/>
      <c r="J98" s="171" t="str">
        <f t="shared" si="96"/>
        <v/>
      </c>
      <c r="K98" s="171"/>
      <c r="L98" s="171"/>
      <c r="M98" s="171"/>
      <c r="N98" s="171" t="str">
        <f t="shared" si="97"/>
        <v/>
      </c>
      <c r="O98" s="171"/>
      <c r="P98" s="171"/>
      <c r="Q98" s="172"/>
      <c r="R98" s="173"/>
      <c r="S98" s="173"/>
      <c r="T98" s="173"/>
      <c r="U98" s="174" t="str">
        <f t="shared" si="50"/>
        <v/>
      </c>
      <c r="V98" s="175" t="str">
        <f t="shared" si="51"/>
        <v/>
      </c>
      <c r="W98" s="176" t="str">
        <f t="shared" si="52"/>
        <v/>
      </c>
      <c r="X98" s="173"/>
      <c r="Y98" s="172"/>
      <c r="Z98" s="177"/>
      <c r="AA98" s="177"/>
      <c r="AB98" s="178" t="str">
        <f t="shared" si="53"/>
        <v/>
      </c>
      <c r="AC98" s="177"/>
      <c r="AD98" s="172"/>
      <c r="AE98" s="172"/>
      <c r="AF98" s="173"/>
      <c r="AG98" s="171"/>
      <c r="AH98" s="171"/>
      <c r="AI98" s="171"/>
      <c r="AJ98" s="171" t="str">
        <f t="shared" si="98"/>
        <v/>
      </c>
      <c r="AK98" s="171" t="str">
        <f t="shared" si="99"/>
        <v/>
      </c>
      <c r="AL98" s="183"/>
      <c r="AM98" s="183"/>
      <c r="AN98" s="184" t="b">
        <f t="shared" si="54"/>
        <v>0</v>
      </c>
      <c r="AO98" s="184" t="b">
        <f t="shared" si="55"/>
        <v>0</v>
      </c>
      <c r="AP98" s="184" t="b">
        <f t="shared" si="56"/>
        <v>0</v>
      </c>
      <c r="AQ98" s="184" t="b">
        <f t="shared" si="57"/>
        <v>0</v>
      </c>
      <c r="AR98" s="184" t="b">
        <f t="shared" si="58"/>
        <v>0</v>
      </c>
      <c r="AS98" s="184" t="b">
        <f t="shared" si="59"/>
        <v>0</v>
      </c>
      <c r="AT98" s="184" t="b">
        <f t="shared" si="60"/>
        <v>0</v>
      </c>
      <c r="AU98" s="184" t="b">
        <f t="shared" si="61"/>
        <v>0</v>
      </c>
      <c r="AV98" s="184" t="b">
        <f t="shared" si="62"/>
        <v>0</v>
      </c>
      <c r="AW98" s="184" t="b">
        <f t="shared" si="63"/>
        <v>0</v>
      </c>
      <c r="AX98" s="184" t="b">
        <f t="shared" si="64"/>
        <v>0</v>
      </c>
      <c r="AY98" s="184" t="b">
        <f t="shared" si="65"/>
        <v>0</v>
      </c>
      <c r="AZ98" s="184" t="b">
        <f t="shared" si="66"/>
        <v>0</v>
      </c>
      <c r="BA98" s="184" t="b">
        <f t="shared" si="67"/>
        <v>0</v>
      </c>
      <c r="BB98" s="184" t="b">
        <f t="shared" si="68"/>
        <v>0</v>
      </c>
      <c r="BC98" s="184" t="b">
        <f t="shared" si="69"/>
        <v>0</v>
      </c>
      <c r="BD98" s="184" t="b">
        <f t="shared" si="70"/>
        <v>0</v>
      </c>
      <c r="BE98" s="184" t="b">
        <f t="shared" si="71"/>
        <v>0</v>
      </c>
      <c r="BF98" s="184" t="b">
        <f t="shared" si="72"/>
        <v>0</v>
      </c>
      <c r="BG98" s="184" t="b">
        <f t="shared" si="73"/>
        <v>0</v>
      </c>
      <c r="BH98" s="184" t="b">
        <f t="shared" si="74"/>
        <v>0</v>
      </c>
      <c r="BI98" s="184" t="b">
        <f t="shared" si="75"/>
        <v>0</v>
      </c>
      <c r="BJ98" s="184" t="b">
        <f t="shared" si="76"/>
        <v>0</v>
      </c>
      <c r="BK98" s="184" t="b">
        <f t="shared" si="77"/>
        <v>0</v>
      </c>
      <c r="BL98" s="184" t="b">
        <f t="shared" si="78"/>
        <v>0</v>
      </c>
      <c r="BM98" s="184" t="b">
        <f t="shared" si="79"/>
        <v>0</v>
      </c>
      <c r="BN98" s="184" t="b">
        <f t="shared" si="80"/>
        <v>0</v>
      </c>
      <c r="BO98" s="184" t="b">
        <f t="shared" si="81"/>
        <v>0</v>
      </c>
      <c r="BP98" s="184" t="b">
        <f t="shared" si="82"/>
        <v>0</v>
      </c>
      <c r="BQ98" s="184" t="b">
        <f t="shared" si="83"/>
        <v>0</v>
      </c>
      <c r="BR98" s="184" t="b">
        <f t="shared" si="84"/>
        <v>0</v>
      </c>
      <c r="BS98" s="184" t="b">
        <f t="shared" si="85"/>
        <v>0</v>
      </c>
      <c r="BT98" s="184" t="b">
        <f t="shared" si="86"/>
        <v>0</v>
      </c>
      <c r="BU98" s="184" t="b">
        <f t="shared" si="87"/>
        <v>0</v>
      </c>
      <c r="BV98" s="184" t="b">
        <f t="shared" si="88"/>
        <v>0</v>
      </c>
      <c r="BW98" s="184" t="b">
        <f t="shared" si="89"/>
        <v>0</v>
      </c>
      <c r="BX98" s="184" t="b">
        <f t="shared" si="90"/>
        <v>0</v>
      </c>
      <c r="BY98" s="184" t="b">
        <f t="shared" si="91"/>
        <v>0</v>
      </c>
      <c r="BZ98" s="184" t="b">
        <f t="shared" si="92"/>
        <v>0</v>
      </c>
      <c r="CA98" s="184" t="b">
        <f t="shared" si="93"/>
        <v>0</v>
      </c>
      <c r="CB98" s="184" t="b">
        <f t="shared" si="94"/>
        <v>0</v>
      </c>
      <c r="CC98" s="184" t="b">
        <f t="shared" si="95"/>
        <v>0</v>
      </c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</row>
    <row r="99" spans="1:103" s="185" customFormat="1" x14ac:dyDescent="0.25">
      <c r="A99" s="171"/>
      <c r="B99" s="171"/>
      <c r="C99" s="171"/>
      <c r="D99" s="171"/>
      <c r="E99" s="171"/>
      <c r="F99" s="171"/>
      <c r="G99" s="171"/>
      <c r="H99" s="171"/>
      <c r="I99" s="171"/>
      <c r="J99" s="171" t="str">
        <f t="shared" si="96"/>
        <v/>
      </c>
      <c r="K99" s="171"/>
      <c r="L99" s="171"/>
      <c r="M99" s="171"/>
      <c r="N99" s="171" t="str">
        <f t="shared" si="97"/>
        <v/>
      </c>
      <c r="O99" s="171"/>
      <c r="P99" s="171"/>
      <c r="Q99" s="172"/>
      <c r="R99" s="173"/>
      <c r="S99" s="173"/>
      <c r="T99" s="173"/>
      <c r="U99" s="174" t="str">
        <f t="shared" si="50"/>
        <v/>
      </c>
      <c r="V99" s="175" t="str">
        <f t="shared" si="51"/>
        <v/>
      </c>
      <c r="W99" s="176" t="str">
        <f t="shared" si="52"/>
        <v/>
      </c>
      <c r="X99" s="173"/>
      <c r="Y99" s="172"/>
      <c r="Z99" s="177"/>
      <c r="AA99" s="177"/>
      <c r="AB99" s="178" t="str">
        <f t="shared" si="53"/>
        <v/>
      </c>
      <c r="AC99" s="177"/>
      <c r="AD99" s="172"/>
      <c r="AE99" s="172"/>
      <c r="AF99" s="173"/>
      <c r="AG99" s="171"/>
      <c r="AH99" s="171"/>
      <c r="AI99" s="171"/>
      <c r="AJ99" s="171" t="str">
        <f t="shared" si="98"/>
        <v/>
      </c>
      <c r="AK99" s="171" t="str">
        <f t="shared" si="99"/>
        <v/>
      </c>
      <c r="AL99" s="183"/>
      <c r="AM99" s="183"/>
      <c r="AN99" s="184" t="b">
        <f t="shared" si="54"/>
        <v>0</v>
      </c>
      <c r="AO99" s="184" t="b">
        <f t="shared" si="55"/>
        <v>0</v>
      </c>
      <c r="AP99" s="184" t="b">
        <f t="shared" si="56"/>
        <v>0</v>
      </c>
      <c r="AQ99" s="184" t="b">
        <f t="shared" si="57"/>
        <v>0</v>
      </c>
      <c r="AR99" s="184" t="b">
        <f t="shared" si="58"/>
        <v>0</v>
      </c>
      <c r="AS99" s="184" t="b">
        <f t="shared" si="59"/>
        <v>0</v>
      </c>
      <c r="AT99" s="184" t="b">
        <f t="shared" si="60"/>
        <v>0</v>
      </c>
      <c r="AU99" s="184" t="b">
        <f t="shared" si="61"/>
        <v>0</v>
      </c>
      <c r="AV99" s="184" t="b">
        <f t="shared" si="62"/>
        <v>0</v>
      </c>
      <c r="AW99" s="184" t="b">
        <f t="shared" si="63"/>
        <v>0</v>
      </c>
      <c r="AX99" s="184" t="b">
        <f t="shared" si="64"/>
        <v>0</v>
      </c>
      <c r="AY99" s="184" t="b">
        <f t="shared" si="65"/>
        <v>0</v>
      </c>
      <c r="AZ99" s="184" t="b">
        <f t="shared" si="66"/>
        <v>0</v>
      </c>
      <c r="BA99" s="184" t="b">
        <f t="shared" si="67"/>
        <v>0</v>
      </c>
      <c r="BB99" s="184" t="b">
        <f t="shared" si="68"/>
        <v>0</v>
      </c>
      <c r="BC99" s="184" t="b">
        <f t="shared" si="69"/>
        <v>0</v>
      </c>
      <c r="BD99" s="184" t="b">
        <f t="shared" si="70"/>
        <v>0</v>
      </c>
      <c r="BE99" s="184" t="b">
        <f t="shared" si="71"/>
        <v>0</v>
      </c>
      <c r="BF99" s="184" t="b">
        <f t="shared" si="72"/>
        <v>0</v>
      </c>
      <c r="BG99" s="184" t="b">
        <f t="shared" si="73"/>
        <v>0</v>
      </c>
      <c r="BH99" s="184" t="b">
        <f t="shared" si="74"/>
        <v>0</v>
      </c>
      <c r="BI99" s="184" t="b">
        <f t="shared" si="75"/>
        <v>0</v>
      </c>
      <c r="BJ99" s="184" t="b">
        <f t="shared" si="76"/>
        <v>0</v>
      </c>
      <c r="BK99" s="184" t="b">
        <f t="shared" si="77"/>
        <v>0</v>
      </c>
      <c r="BL99" s="184" t="b">
        <f t="shared" si="78"/>
        <v>0</v>
      </c>
      <c r="BM99" s="184" t="b">
        <f t="shared" si="79"/>
        <v>0</v>
      </c>
      <c r="BN99" s="184" t="b">
        <f t="shared" si="80"/>
        <v>0</v>
      </c>
      <c r="BO99" s="184" t="b">
        <f t="shared" si="81"/>
        <v>0</v>
      </c>
      <c r="BP99" s="184" t="b">
        <f t="shared" si="82"/>
        <v>0</v>
      </c>
      <c r="BQ99" s="184" t="b">
        <f t="shared" si="83"/>
        <v>0</v>
      </c>
      <c r="BR99" s="184" t="b">
        <f t="shared" si="84"/>
        <v>0</v>
      </c>
      <c r="BS99" s="184" t="b">
        <f t="shared" si="85"/>
        <v>0</v>
      </c>
      <c r="BT99" s="184" t="b">
        <f t="shared" si="86"/>
        <v>0</v>
      </c>
      <c r="BU99" s="184" t="b">
        <f t="shared" si="87"/>
        <v>0</v>
      </c>
      <c r="BV99" s="184" t="b">
        <f t="shared" si="88"/>
        <v>0</v>
      </c>
      <c r="BW99" s="184" t="b">
        <f t="shared" si="89"/>
        <v>0</v>
      </c>
      <c r="BX99" s="184" t="b">
        <f t="shared" si="90"/>
        <v>0</v>
      </c>
      <c r="BY99" s="184" t="b">
        <f t="shared" si="91"/>
        <v>0</v>
      </c>
      <c r="BZ99" s="184" t="b">
        <f t="shared" si="92"/>
        <v>0</v>
      </c>
      <c r="CA99" s="184" t="b">
        <f t="shared" si="93"/>
        <v>0</v>
      </c>
      <c r="CB99" s="184" t="b">
        <f t="shared" si="94"/>
        <v>0</v>
      </c>
      <c r="CC99" s="184" t="b">
        <f t="shared" si="95"/>
        <v>0</v>
      </c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</row>
    <row r="100" spans="1:103" s="185" customFormat="1" x14ac:dyDescent="0.25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 t="str">
        <f t="shared" si="96"/>
        <v/>
      </c>
      <c r="K100" s="171"/>
      <c r="L100" s="171"/>
      <c r="M100" s="171"/>
      <c r="N100" s="171" t="str">
        <f t="shared" si="97"/>
        <v/>
      </c>
      <c r="O100" s="171"/>
      <c r="P100" s="171"/>
      <c r="Q100" s="172"/>
      <c r="R100" s="173"/>
      <c r="S100" s="173"/>
      <c r="T100" s="173"/>
      <c r="U100" s="174" t="str">
        <f t="shared" si="50"/>
        <v/>
      </c>
      <c r="V100" s="175" t="str">
        <f t="shared" si="51"/>
        <v/>
      </c>
      <c r="W100" s="176" t="str">
        <f t="shared" si="52"/>
        <v/>
      </c>
      <c r="X100" s="173"/>
      <c r="Y100" s="172"/>
      <c r="Z100" s="177"/>
      <c r="AA100" s="177"/>
      <c r="AB100" s="178" t="str">
        <f t="shared" si="53"/>
        <v/>
      </c>
      <c r="AC100" s="177"/>
      <c r="AD100" s="172"/>
      <c r="AE100" s="172"/>
      <c r="AF100" s="173"/>
      <c r="AG100" s="171"/>
      <c r="AH100" s="171"/>
      <c r="AI100" s="171"/>
      <c r="AJ100" s="171" t="str">
        <f t="shared" si="98"/>
        <v/>
      </c>
      <c r="AK100" s="171" t="str">
        <f t="shared" si="99"/>
        <v/>
      </c>
      <c r="AL100" s="183"/>
      <c r="AM100" s="183"/>
      <c r="AN100" s="184" t="b">
        <f t="shared" si="54"/>
        <v>0</v>
      </c>
      <c r="AO100" s="184" t="b">
        <f t="shared" si="55"/>
        <v>0</v>
      </c>
      <c r="AP100" s="184" t="b">
        <f t="shared" si="56"/>
        <v>0</v>
      </c>
      <c r="AQ100" s="184" t="b">
        <f t="shared" si="57"/>
        <v>0</v>
      </c>
      <c r="AR100" s="184" t="b">
        <f t="shared" si="58"/>
        <v>0</v>
      </c>
      <c r="AS100" s="184" t="b">
        <f t="shared" si="59"/>
        <v>0</v>
      </c>
      <c r="AT100" s="184" t="b">
        <f t="shared" si="60"/>
        <v>0</v>
      </c>
      <c r="AU100" s="184" t="b">
        <f t="shared" si="61"/>
        <v>0</v>
      </c>
      <c r="AV100" s="184" t="b">
        <f t="shared" si="62"/>
        <v>0</v>
      </c>
      <c r="AW100" s="184" t="b">
        <f t="shared" si="63"/>
        <v>0</v>
      </c>
      <c r="AX100" s="184" t="b">
        <f t="shared" si="64"/>
        <v>0</v>
      </c>
      <c r="AY100" s="184" t="b">
        <f t="shared" si="65"/>
        <v>0</v>
      </c>
      <c r="AZ100" s="184" t="b">
        <f t="shared" si="66"/>
        <v>0</v>
      </c>
      <c r="BA100" s="184" t="b">
        <f t="shared" si="67"/>
        <v>0</v>
      </c>
      <c r="BB100" s="184" t="b">
        <f t="shared" si="68"/>
        <v>0</v>
      </c>
      <c r="BC100" s="184" t="b">
        <f t="shared" si="69"/>
        <v>0</v>
      </c>
      <c r="BD100" s="184" t="b">
        <f t="shared" si="70"/>
        <v>0</v>
      </c>
      <c r="BE100" s="184" t="b">
        <f t="shared" si="71"/>
        <v>0</v>
      </c>
      <c r="BF100" s="184" t="b">
        <f t="shared" si="72"/>
        <v>0</v>
      </c>
      <c r="BG100" s="184" t="b">
        <f t="shared" si="73"/>
        <v>0</v>
      </c>
      <c r="BH100" s="184" t="b">
        <f t="shared" si="74"/>
        <v>0</v>
      </c>
      <c r="BI100" s="184" t="b">
        <f t="shared" si="75"/>
        <v>0</v>
      </c>
      <c r="BJ100" s="184" t="b">
        <f t="shared" si="76"/>
        <v>0</v>
      </c>
      <c r="BK100" s="184" t="b">
        <f t="shared" si="77"/>
        <v>0</v>
      </c>
      <c r="BL100" s="184" t="b">
        <f t="shared" si="78"/>
        <v>0</v>
      </c>
      <c r="BM100" s="184" t="b">
        <f t="shared" si="79"/>
        <v>0</v>
      </c>
      <c r="BN100" s="184" t="b">
        <f t="shared" si="80"/>
        <v>0</v>
      </c>
      <c r="BO100" s="184" t="b">
        <f t="shared" si="81"/>
        <v>0</v>
      </c>
      <c r="BP100" s="184" t="b">
        <f t="shared" si="82"/>
        <v>0</v>
      </c>
      <c r="BQ100" s="184" t="b">
        <f t="shared" si="83"/>
        <v>0</v>
      </c>
      <c r="BR100" s="184" t="b">
        <f t="shared" si="84"/>
        <v>0</v>
      </c>
      <c r="BS100" s="184" t="b">
        <f t="shared" si="85"/>
        <v>0</v>
      </c>
      <c r="BT100" s="184" t="b">
        <f t="shared" si="86"/>
        <v>0</v>
      </c>
      <c r="BU100" s="184" t="b">
        <f t="shared" si="87"/>
        <v>0</v>
      </c>
      <c r="BV100" s="184" t="b">
        <f t="shared" si="88"/>
        <v>0</v>
      </c>
      <c r="BW100" s="184" t="b">
        <f t="shared" si="89"/>
        <v>0</v>
      </c>
      <c r="BX100" s="184" t="b">
        <f t="shared" si="90"/>
        <v>0</v>
      </c>
      <c r="BY100" s="184" t="b">
        <f t="shared" si="91"/>
        <v>0</v>
      </c>
      <c r="BZ100" s="184" t="b">
        <f t="shared" si="92"/>
        <v>0</v>
      </c>
      <c r="CA100" s="184" t="b">
        <f t="shared" si="93"/>
        <v>0</v>
      </c>
      <c r="CB100" s="184" t="b">
        <f t="shared" si="94"/>
        <v>0</v>
      </c>
      <c r="CC100" s="184" t="b">
        <f t="shared" si="95"/>
        <v>0</v>
      </c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</row>
    <row r="101" spans="1:103" s="185" customFormat="1" x14ac:dyDescent="0.25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 t="str">
        <f t="shared" si="96"/>
        <v/>
      </c>
      <c r="K101" s="171"/>
      <c r="L101" s="171"/>
      <c r="M101" s="171"/>
      <c r="N101" s="171" t="str">
        <f t="shared" si="97"/>
        <v/>
      </c>
      <c r="O101" s="171"/>
      <c r="P101" s="171"/>
      <c r="Q101" s="172"/>
      <c r="R101" s="173"/>
      <c r="S101" s="173"/>
      <c r="T101" s="173"/>
      <c r="U101" s="174" t="str">
        <f t="shared" si="50"/>
        <v/>
      </c>
      <c r="V101" s="175" t="str">
        <f t="shared" si="51"/>
        <v/>
      </c>
      <c r="W101" s="176" t="str">
        <f t="shared" si="52"/>
        <v/>
      </c>
      <c r="X101" s="173"/>
      <c r="Y101" s="172"/>
      <c r="Z101" s="177"/>
      <c r="AA101" s="177"/>
      <c r="AB101" s="178" t="str">
        <f t="shared" si="53"/>
        <v/>
      </c>
      <c r="AC101" s="177"/>
      <c r="AD101" s="172"/>
      <c r="AE101" s="172"/>
      <c r="AF101" s="173"/>
      <c r="AG101" s="171"/>
      <c r="AH101" s="171"/>
      <c r="AI101" s="171"/>
      <c r="AJ101" s="171" t="str">
        <f t="shared" si="98"/>
        <v/>
      </c>
      <c r="AK101" s="171" t="str">
        <f t="shared" si="99"/>
        <v/>
      </c>
      <c r="AL101" s="183"/>
      <c r="AM101" s="183"/>
      <c r="AN101" s="184" t="b">
        <f t="shared" si="54"/>
        <v>0</v>
      </c>
      <c r="AO101" s="184" t="b">
        <f t="shared" si="55"/>
        <v>0</v>
      </c>
      <c r="AP101" s="184" t="b">
        <f t="shared" si="56"/>
        <v>0</v>
      </c>
      <c r="AQ101" s="184" t="b">
        <f t="shared" si="57"/>
        <v>0</v>
      </c>
      <c r="AR101" s="184" t="b">
        <f t="shared" si="58"/>
        <v>0</v>
      </c>
      <c r="AS101" s="184" t="b">
        <f t="shared" si="59"/>
        <v>0</v>
      </c>
      <c r="AT101" s="184" t="b">
        <f t="shared" si="60"/>
        <v>0</v>
      </c>
      <c r="AU101" s="184" t="b">
        <f t="shared" si="61"/>
        <v>0</v>
      </c>
      <c r="AV101" s="184" t="b">
        <f t="shared" si="62"/>
        <v>0</v>
      </c>
      <c r="AW101" s="184" t="b">
        <f t="shared" si="63"/>
        <v>0</v>
      </c>
      <c r="AX101" s="184" t="b">
        <f t="shared" si="64"/>
        <v>0</v>
      </c>
      <c r="AY101" s="184" t="b">
        <f t="shared" si="65"/>
        <v>0</v>
      </c>
      <c r="AZ101" s="184" t="b">
        <f t="shared" si="66"/>
        <v>0</v>
      </c>
      <c r="BA101" s="184" t="b">
        <f t="shared" si="67"/>
        <v>0</v>
      </c>
      <c r="BB101" s="184" t="b">
        <f t="shared" si="68"/>
        <v>0</v>
      </c>
      <c r="BC101" s="184" t="b">
        <f t="shared" si="69"/>
        <v>0</v>
      </c>
      <c r="BD101" s="184" t="b">
        <f t="shared" si="70"/>
        <v>0</v>
      </c>
      <c r="BE101" s="184" t="b">
        <f t="shared" si="71"/>
        <v>0</v>
      </c>
      <c r="BF101" s="184" t="b">
        <f t="shared" si="72"/>
        <v>0</v>
      </c>
      <c r="BG101" s="184" t="b">
        <f t="shared" si="73"/>
        <v>0</v>
      </c>
      <c r="BH101" s="184" t="b">
        <f t="shared" si="74"/>
        <v>0</v>
      </c>
      <c r="BI101" s="184" t="b">
        <f t="shared" si="75"/>
        <v>0</v>
      </c>
      <c r="BJ101" s="184" t="b">
        <f t="shared" si="76"/>
        <v>0</v>
      </c>
      <c r="BK101" s="184" t="b">
        <f t="shared" si="77"/>
        <v>0</v>
      </c>
      <c r="BL101" s="184" t="b">
        <f t="shared" si="78"/>
        <v>0</v>
      </c>
      <c r="BM101" s="184" t="b">
        <f t="shared" si="79"/>
        <v>0</v>
      </c>
      <c r="BN101" s="184" t="b">
        <f t="shared" si="80"/>
        <v>0</v>
      </c>
      <c r="BO101" s="184" t="b">
        <f t="shared" si="81"/>
        <v>0</v>
      </c>
      <c r="BP101" s="184" t="b">
        <f t="shared" si="82"/>
        <v>0</v>
      </c>
      <c r="BQ101" s="184" t="b">
        <f t="shared" si="83"/>
        <v>0</v>
      </c>
      <c r="BR101" s="184" t="b">
        <f t="shared" si="84"/>
        <v>0</v>
      </c>
      <c r="BS101" s="184" t="b">
        <f t="shared" si="85"/>
        <v>0</v>
      </c>
      <c r="BT101" s="184" t="b">
        <f t="shared" si="86"/>
        <v>0</v>
      </c>
      <c r="BU101" s="184" t="b">
        <f t="shared" si="87"/>
        <v>0</v>
      </c>
      <c r="BV101" s="184" t="b">
        <f t="shared" si="88"/>
        <v>0</v>
      </c>
      <c r="BW101" s="184" t="b">
        <f t="shared" si="89"/>
        <v>0</v>
      </c>
      <c r="BX101" s="184" t="b">
        <f t="shared" si="90"/>
        <v>0</v>
      </c>
      <c r="BY101" s="184" t="b">
        <f t="shared" si="91"/>
        <v>0</v>
      </c>
      <c r="BZ101" s="184" t="b">
        <f t="shared" si="92"/>
        <v>0</v>
      </c>
      <c r="CA101" s="184" t="b">
        <f t="shared" si="93"/>
        <v>0</v>
      </c>
      <c r="CB101" s="184" t="b">
        <f t="shared" si="94"/>
        <v>0</v>
      </c>
      <c r="CC101" s="184" t="b">
        <f t="shared" si="95"/>
        <v>0</v>
      </c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</row>
    <row r="102" spans="1:103" s="185" customFormat="1" x14ac:dyDescent="0.25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 t="str">
        <f t="shared" si="96"/>
        <v/>
      </c>
      <c r="K102" s="171"/>
      <c r="L102" s="171"/>
      <c r="M102" s="171"/>
      <c r="N102" s="171" t="str">
        <f t="shared" si="97"/>
        <v/>
      </c>
      <c r="O102" s="171"/>
      <c r="P102" s="171"/>
      <c r="Q102" s="172"/>
      <c r="R102" s="173"/>
      <c r="S102" s="173"/>
      <c r="T102" s="173"/>
      <c r="U102" s="174" t="str">
        <f t="shared" si="50"/>
        <v/>
      </c>
      <c r="V102" s="175" t="str">
        <f t="shared" si="51"/>
        <v/>
      </c>
      <c r="W102" s="176" t="str">
        <f t="shared" si="52"/>
        <v/>
      </c>
      <c r="X102" s="173"/>
      <c r="Y102" s="172"/>
      <c r="Z102" s="177"/>
      <c r="AA102" s="177"/>
      <c r="AB102" s="178" t="str">
        <f t="shared" si="53"/>
        <v/>
      </c>
      <c r="AC102" s="177"/>
      <c r="AD102" s="172"/>
      <c r="AE102" s="172"/>
      <c r="AF102" s="173"/>
      <c r="AG102" s="171"/>
      <c r="AH102" s="171"/>
      <c r="AI102" s="171"/>
      <c r="AJ102" s="171" t="str">
        <f t="shared" si="98"/>
        <v/>
      </c>
      <c r="AK102" s="171" t="str">
        <f t="shared" si="99"/>
        <v/>
      </c>
      <c r="AL102" s="183"/>
      <c r="AM102" s="183"/>
      <c r="AN102" s="184" t="b">
        <f t="shared" si="54"/>
        <v>0</v>
      </c>
      <c r="AO102" s="184" t="b">
        <f t="shared" si="55"/>
        <v>0</v>
      </c>
      <c r="AP102" s="184" t="b">
        <f t="shared" si="56"/>
        <v>0</v>
      </c>
      <c r="AQ102" s="184" t="b">
        <f t="shared" si="57"/>
        <v>0</v>
      </c>
      <c r="AR102" s="184" t="b">
        <f t="shared" si="58"/>
        <v>0</v>
      </c>
      <c r="AS102" s="184" t="b">
        <f t="shared" si="59"/>
        <v>0</v>
      </c>
      <c r="AT102" s="184" t="b">
        <f t="shared" si="60"/>
        <v>0</v>
      </c>
      <c r="AU102" s="184" t="b">
        <f t="shared" si="61"/>
        <v>0</v>
      </c>
      <c r="AV102" s="184" t="b">
        <f t="shared" si="62"/>
        <v>0</v>
      </c>
      <c r="AW102" s="184" t="b">
        <f t="shared" si="63"/>
        <v>0</v>
      </c>
      <c r="AX102" s="184" t="b">
        <f t="shared" si="64"/>
        <v>0</v>
      </c>
      <c r="AY102" s="184" t="b">
        <f t="shared" si="65"/>
        <v>0</v>
      </c>
      <c r="AZ102" s="184" t="b">
        <f t="shared" si="66"/>
        <v>0</v>
      </c>
      <c r="BA102" s="184" t="b">
        <f t="shared" si="67"/>
        <v>0</v>
      </c>
      <c r="BB102" s="184" t="b">
        <f t="shared" si="68"/>
        <v>0</v>
      </c>
      <c r="BC102" s="184" t="b">
        <f t="shared" si="69"/>
        <v>0</v>
      </c>
      <c r="BD102" s="184" t="b">
        <f t="shared" si="70"/>
        <v>0</v>
      </c>
      <c r="BE102" s="184" t="b">
        <f t="shared" si="71"/>
        <v>0</v>
      </c>
      <c r="BF102" s="184" t="b">
        <f t="shared" si="72"/>
        <v>0</v>
      </c>
      <c r="BG102" s="184" t="b">
        <f t="shared" si="73"/>
        <v>0</v>
      </c>
      <c r="BH102" s="184" t="b">
        <f t="shared" si="74"/>
        <v>0</v>
      </c>
      <c r="BI102" s="184" t="b">
        <f t="shared" si="75"/>
        <v>0</v>
      </c>
      <c r="BJ102" s="184" t="b">
        <f t="shared" si="76"/>
        <v>0</v>
      </c>
      <c r="BK102" s="184" t="b">
        <f t="shared" si="77"/>
        <v>0</v>
      </c>
      <c r="BL102" s="184" t="b">
        <f t="shared" si="78"/>
        <v>0</v>
      </c>
      <c r="BM102" s="184" t="b">
        <f t="shared" si="79"/>
        <v>0</v>
      </c>
      <c r="BN102" s="184" t="b">
        <f t="shared" si="80"/>
        <v>0</v>
      </c>
      <c r="BO102" s="184" t="b">
        <f t="shared" si="81"/>
        <v>0</v>
      </c>
      <c r="BP102" s="184" t="b">
        <f t="shared" si="82"/>
        <v>0</v>
      </c>
      <c r="BQ102" s="184" t="b">
        <f t="shared" si="83"/>
        <v>0</v>
      </c>
      <c r="BR102" s="184" t="b">
        <f t="shared" si="84"/>
        <v>0</v>
      </c>
      <c r="BS102" s="184" t="b">
        <f t="shared" si="85"/>
        <v>0</v>
      </c>
      <c r="BT102" s="184" t="b">
        <f t="shared" si="86"/>
        <v>0</v>
      </c>
      <c r="BU102" s="184" t="b">
        <f t="shared" si="87"/>
        <v>0</v>
      </c>
      <c r="BV102" s="184" t="b">
        <f t="shared" si="88"/>
        <v>0</v>
      </c>
      <c r="BW102" s="184" t="b">
        <f t="shared" si="89"/>
        <v>0</v>
      </c>
      <c r="BX102" s="184" t="b">
        <f t="shared" si="90"/>
        <v>0</v>
      </c>
      <c r="BY102" s="184" t="b">
        <f t="shared" si="91"/>
        <v>0</v>
      </c>
      <c r="BZ102" s="184" t="b">
        <f t="shared" si="92"/>
        <v>0</v>
      </c>
      <c r="CA102" s="184" t="b">
        <f t="shared" si="93"/>
        <v>0</v>
      </c>
      <c r="CB102" s="184" t="b">
        <f t="shared" si="94"/>
        <v>0</v>
      </c>
      <c r="CC102" s="184" t="b">
        <f t="shared" si="95"/>
        <v>0</v>
      </c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</row>
    <row r="103" spans="1:103" s="185" customFormat="1" x14ac:dyDescent="0.25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 t="str">
        <f t="shared" si="96"/>
        <v/>
      </c>
      <c r="K103" s="171"/>
      <c r="L103" s="171"/>
      <c r="M103" s="171"/>
      <c r="N103" s="171" t="str">
        <f t="shared" si="97"/>
        <v/>
      </c>
      <c r="O103" s="171"/>
      <c r="P103" s="171"/>
      <c r="Q103" s="172"/>
      <c r="R103" s="173"/>
      <c r="S103" s="173"/>
      <c r="T103" s="173"/>
      <c r="U103" s="174" t="str">
        <f t="shared" si="50"/>
        <v/>
      </c>
      <c r="V103" s="175" t="str">
        <f t="shared" si="51"/>
        <v/>
      </c>
      <c r="W103" s="176" t="str">
        <f t="shared" si="52"/>
        <v/>
      </c>
      <c r="X103" s="173"/>
      <c r="Y103" s="172"/>
      <c r="Z103" s="177"/>
      <c r="AA103" s="177"/>
      <c r="AB103" s="178" t="str">
        <f t="shared" si="53"/>
        <v/>
      </c>
      <c r="AC103" s="177"/>
      <c r="AD103" s="172"/>
      <c r="AE103" s="172"/>
      <c r="AF103" s="173"/>
      <c r="AG103" s="171"/>
      <c r="AH103" s="171"/>
      <c r="AI103" s="171"/>
      <c r="AJ103" s="171" t="str">
        <f t="shared" si="98"/>
        <v/>
      </c>
      <c r="AK103" s="171" t="str">
        <f t="shared" si="99"/>
        <v/>
      </c>
      <c r="AL103" s="183"/>
      <c r="AM103" s="183"/>
      <c r="AN103" s="184" t="b">
        <f t="shared" si="54"/>
        <v>0</v>
      </c>
      <c r="AO103" s="184" t="b">
        <f t="shared" si="55"/>
        <v>0</v>
      </c>
      <c r="AP103" s="184" t="b">
        <f t="shared" si="56"/>
        <v>0</v>
      </c>
      <c r="AQ103" s="184" t="b">
        <f t="shared" si="57"/>
        <v>0</v>
      </c>
      <c r="AR103" s="184" t="b">
        <f t="shared" si="58"/>
        <v>0</v>
      </c>
      <c r="AS103" s="184" t="b">
        <f t="shared" si="59"/>
        <v>0</v>
      </c>
      <c r="AT103" s="184" t="b">
        <f t="shared" si="60"/>
        <v>0</v>
      </c>
      <c r="AU103" s="184" t="b">
        <f t="shared" si="61"/>
        <v>0</v>
      </c>
      <c r="AV103" s="184" t="b">
        <f t="shared" si="62"/>
        <v>0</v>
      </c>
      <c r="AW103" s="184" t="b">
        <f t="shared" si="63"/>
        <v>0</v>
      </c>
      <c r="AX103" s="184" t="b">
        <f t="shared" si="64"/>
        <v>0</v>
      </c>
      <c r="AY103" s="184" t="b">
        <f t="shared" si="65"/>
        <v>0</v>
      </c>
      <c r="AZ103" s="184" t="b">
        <f t="shared" si="66"/>
        <v>0</v>
      </c>
      <c r="BA103" s="184" t="b">
        <f t="shared" si="67"/>
        <v>0</v>
      </c>
      <c r="BB103" s="184" t="b">
        <f t="shared" si="68"/>
        <v>0</v>
      </c>
      <c r="BC103" s="184" t="b">
        <f t="shared" si="69"/>
        <v>0</v>
      </c>
      <c r="BD103" s="184" t="b">
        <f t="shared" si="70"/>
        <v>0</v>
      </c>
      <c r="BE103" s="184" t="b">
        <f t="shared" si="71"/>
        <v>0</v>
      </c>
      <c r="BF103" s="184" t="b">
        <f t="shared" si="72"/>
        <v>0</v>
      </c>
      <c r="BG103" s="184" t="b">
        <f t="shared" si="73"/>
        <v>0</v>
      </c>
      <c r="BH103" s="184" t="b">
        <f t="shared" si="74"/>
        <v>0</v>
      </c>
      <c r="BI103" s="184" t="b">
        <f t="shared" si="75"/>
        <v>0</v>
      </c>
      <c r="BJ103" s="184" t="b">
        <f t="shared" si="76"/>
        <v>0</v>
      </c>
      <c r="BK103" s="184" t="b">
        <f t="shared" si="77"/>
        <v>0</v>
      </c>
      <c r="BL103" s="184" t="b">
        <f t="shared" si="78"/>
        <v>0</v>
      </c>
      <c r="BM103" s="184" t="b">
        <f t="shared" si="79"/>
        <v>0</v>
      </c>
      <c r="BN103" s="184" t="b">
        <f t="shared" si="80"/>
        <v>0</v>
      </c>
      <c r="BO103" s="184" t="b">
        <f t="shared" si="81"/>
        <v>0</v>
      </c>
      <c r="BP103" s="184" t="b">
        <f t="shared" si="82"/>
        <v>0</v>
      </c>
      <c r="BQ103" s="184" t="b">
        <f t="shared" si="83"/>
        <v>0</v>
      </c>
      <c r="BR103" s="184" t="b">
        <f t="shared" si="84"/>
        <v>0</v>
      </c>
      <c r="BS103" s="184" t="b">
        <f t="shared" si="85"/>
        <v>0</v>
      </c>
      <c r="BT103" s="184" t="b">
        <f t="shared" si="86"/>
        <v>0</v>
      </c>
      <c r="BU103" s="184" t="b">
        <f t="shared" si="87"/>
        <v>0</v>
      </c>
      <c r="BV103" s="184" t="b">
        <f t="shared" si="88"/>
        <v>0</v>
      </c>
      <c r="BW103" s="184" t="b">
        <f t="shared" si="89"/>
        <v>0</v>
      </c>
      <c r="BX103" s="184" t="b">
        <f t="shared" si="90"/>
        <v>0</v>
      </c>
      <c r="BY103" s="184" t="b">
        <f t="shared" si="91"/>
        <v>0</v>
      </c>
      <c r="BZ103" s="184" t="b">
        <f t="shared" si="92"/>
        <v>0</v>
      </c>
      <c r="CA103" s="184" t="b">
        <f t="shared" si="93"/>
        <v>0</v>
      </c>
      <c r="CB103" s="184" t="b">
        <f t="shared" si="94"/>
        <v>0</v>
      </c>
      <c r="CC103" s="184" t="b">
        <f t="shared" si="95"/>
        <v>0</v>
      </c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</row>
    <row r="104" spans="1:103" s="185" customFormat="1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 t="str">
        <f t="shared" si="96"/>
        <v/>
      </c>
      <c r="K104" s="171"/>
      <c r="L104" s="171"/>
      <c r="M104" s="171"/>
      <c r="N104" s="171" t="str">
        <f t="shared" si="97"/>
        <v/>
      </c>
      <c r="O104" s="171"/>
      <c r="P104" s="171"/>
      <c r="Q104" s="172"/>
      <c r="R104" s="173"/>
      <c r="S104" s="173"/>
      <c r="T104" s="173"/>
      <c r="U104" s="174" t="str">
        <f t="shared" si="50"/>
        <v/>
      </c>
      <c r="V104" s="175" t="str">
        <f t="shared" si="51"/>
        <v/>
      </c>
      <c r="W104" s="176" t="str">
        <f t="shared" si="52"/>
        <v/>
      </c>
      <c r="X104" s="173"/>
      <c r="Y104" s="172"/>
      <c r="Z104" s="177"/>
      <c r="AA104" s="177"/>
      <c r="AB104" s="178" t="str">
        <f t="shared" si="53"/>
        <v/>
      </c>
      <c r="AC104" s="177"/>
      <c r="AD104" s="172"/>
      <c r="AE104" s="172"/>
      <c r="AF104" s="173"/>
      <c r="AG104" s="171"/>
      <c r="AH104" s="171"/>
      <c r="AI104" s="171"/>
      <c r="AJ104" s="171" t="str">
        <f t="shared" si="98"/>
        <v/>
      </c>
      <c r="AK104" s="171" t="str">
        <f t="shared" si="99"/>
        <v/>
      </c>
      <c r="AL104" s="183"/>
      <c r="AM104" s="183"/>
      <c r="AN104" s="184" t="b">
        <f t="shared" si="54"/>
        <v>0</v>
      </c>
      <c r="AO104" s="184" t="b">
        <f t="shared" si="55"/>
        <v>0</v>
      </c>
      <c r="AP104" s="184" t="b">
        <f t="shared" si="56"/>
        <v>0</v>
      </c>
      <c r="AQ104" s="184" t="b">
        <f t="shared" si="57"/>
        <v>0</v>
      </c>
      <c r="AR104" s="184" t="b">
        <f t="shared" si="58"/>
        <v>0</v>
      </c>
      <c r="AS104" s="184" t="b">
        <f t="shared" si="59"/>
        <v>0</v>
      </c>
      <c r="AT104" s="184" t="b">
        <f t="shared" si="60"/>
        <v>0</v>
      </c>
      <c r="AU104" s="184" t="b">
        <f t="shared" si="61"/>
        <v>0</v>
      </c>
      <c r="AV104" s="184" t="b">
        <f t="shared" si="62"/>
        <v>0</v>
      </c>
      <c r="AW104" s="184" t="b">
        <f t="shared" si="63"/>
        <v>0</v>
      </c>
      <c r="AX104" s="184" t="b">
        <f t="shared" si="64"/>
        <v>0</v>
      </c>
      <c r="AY104" s="184" t="b">
        <f t="shared" si="65"/>
        <v>0</v>
      </c>
      <c r="AZ104" s="184" t="b">
        <f t="shared" si="66"/>
        <v>0</v>
      </c>
      <c r="BA104" s="184" t="b">
        <f t="shared" si="67"/>
        <v>0</v>
      </c>
      <c r="BB104" s="184" t="b">
        <f t="shared" si="68"/>
        <v>0</v>
      </c>
      <c r="BC104" s="184" t="b">
        <f t="shared" si="69"/>
        <v>0</v>
      </c>
      <c r="BD104" s="184" t="b">
        <f t="shared" si="70"/>
        <v>0</v>
      </c>
      <c r="BE104" s="184" t="b">
        <f t="shared" si="71"/>
        <v>0</v>
      </c>
      <c r="BF104" s="184" t="b">
        <f t="shared" si="72"/>
        <v>0</v>
      </c>
      <c r="BG104" s="184" t="b">
        <f t="shared" si="73"/>
        <v>0</v>
      </c>
      <c r="BH104" s="184" t="b">
        <f t="shared" si="74"/>
        <v>0</v>
      </c>
      <c r="BI104" s="184" t="b">
        <f t="shared" si="75"/>
        <v>0</v>
      </c>
      <c r="BJ104" s="184" t="b">
        <f t="shared" si="76"/>
        <v>0</v>
      </c>
      <c r="BK104" s="184" t="b">
        <f t="shared" si="77"/>
        <v>0</v>
      </c>
      <c r="BL104" s="184" t="b">
        <f t="shared" si="78"/>
        <v>0</v>
      </c>
      <c r="BM104" s="184" t="b">
        <f t="shared" si="79"/>
        <v>0</v>
      </c>
      <c r="BN104" s="184" t="b">
        <f t="shared" si="80"/>
        <v>0</v>
      </c>
      <c r="BO104" s="184" t="b">
        <f t="shared" si="81"/>
        <v>0</v>
      </c>
      <c r="BP104" s="184" t="b">
        <f t="shared" si="82"/>
        <v>0</v>
      </c>
      <c r="BQ104" s="184" t="b">
        <f t="shared" si="83"/>
        <v>0</v>
      </c>
      <c r="BR104" s="184" t="b">
        <f t="shared" si="84"/>
        <v>0</v>
      </c>
      <c r="BS104" s="184" t="b">
        <f t="shared" si="85"/>
        <v>0</v>
      </c>
      <c r="BT104" s="184" t="b">
        <f t="shared" si="86"/>
        <v>0</v>
      </c>
      <c r="BU104" s="184" t="b">
        <f t="shared" si="87"/>
        <v>0</v>
      </c>
      <c r="BV104" s="184" t="b">
        <f t="shared" si="88"/>
        <v>0</v>
      </c>
      <c r="BW104" s="184" t="b">
        <f t="shared" si="89"/>
        <v>0</v>
      </c>
      <c r="BX104" s="184" t="b">
        <f t="shared" si="90"/>
        <v>0</v>
      </c>
      <c r="BY104" s="184" t="b">
        <f t="shared" si="91"/>
        <v>0</v>
      </c>
      <c r="BZ104" s="184" t="b">
        <f t="shared" si="92"/>
        <v>0</v>
      </c>
      <c r="CA104" s="184" t="b">
        <f t="shared" si="93"/>
        <v>0</v>
      </c>
      <c r="CB104" s="184" t="b">
        <f t="shared" si="94"/>
        <v>0</v>
      </c>
      <c r="CC104" s="184" t="b">
        <f t="shared" si="95"/>
        <v>0</v>
      </c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</row>
    <row r="105" spans="1:103" s="185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 t="str">
        <f t="shared" si="96"/>
        <v/>
      </c>
      <c r="K105" s="171"/>
      <c r="L105" s="171"/>
      <c r="M105" s="171"/>
      <c r="N105" s="171" t="str">
        <f t="shared" si="97"/>
        <v/>
      </c>
      <c r="O105" s="171"/>
      <c r="P105" s="171"/>
      <c r="Q105" s="172"/>
      <c r="R105" s="173"/>
      <c r="S105" s="173"/>
      <c r="T105" s="173"/>
      <c r="U105" s="174" t="str">
        <f t="shared" si="50"/>
        <v/>
      </c>
      <c r="V105" s="175" t="str">
        <f t="shared" si="51"/>
        <v/>
      </c>
      <c r="W105" s="176" t="str">
        <f t="shared" si="52"/>
        <v/>
      </c>
      <c r="X105" s="173"/>
      <c r="Y105" s="172"/>
      <c r="Z105" s="177"/>
      <c r="AA105" s="177"/>
      <c r="AB105" s="178" t="str">
        <f t="shared" si="53"/>
        <v/>
      </c>
      <c r="AC105" s="177"/>
      <c r="AD105" s="172"/>
      <c r="AE105" s="172"/>
      <c r="AF105" s="173"/>
      <c r="AG105" s="171"/>
      <c r="AH105" s="171"/>
      <c r="AI105" s="171"/>
      <c r="AJ105" s="171" t="str">
        <f t="shared" si="98"/>
        <v/>
      </c>
      <c r="AK105" s="171" t="str">
        <f t="shared" si="99"/>
        <v/>
      </c>
      <c r="AL105" s="183"/>
      <c r="AM105" s="183"/>
      <c r="AN105" s="184" t="b">
        <f t="shared" si="54"/>
        <v>0</v>
      </c>
      <c r="AO105" s="184" t="b">
        <f t="shared" si="55"/>
        <v>0</v>
      </c>
      <c r="AP105" s="184" t="b">
        <f t="shared" si="56"/>
        <v>0</v>
      </c>
      <c r="AQ105" s="184" t="b">
        <f t="shared" si="57"/>
        <v>0</v>
      </c>
      <c r="AR105" s="184" t="b">
        <f t="shared" si="58"/>
        <v>0</v>
      </c>
      <c r="AS105" s="184" t="b">
        <f t="shared" si="59"/>
        <v>0</v>
      </c>
      <c r="AT105" s="184" t="b">
        <f t="shared" si="60"/>
        <v>0</v>
      </c>
      <c r="AU105" s="184" t="b">
        <f t="shared" si="61"/>
        <v>0</v>
      </c>
      <c r="AV105" s="184" t="b">
        <f t="shared" si="62"/>
        <v>0</v>
      </c>
      <c r="AW105" s="184" t="b">
        <f t="shared" si="63"/>
        <v>0</v>
      </c>
      <c r="AX105" s="184" t="b">
        <f t="shared" si="64"/>
        <v>0</v>
      </c>
      <c r="AY105" s="184" t="b">
        <f t="shared" si="65"/>
        <v>0</v>
      </c>
      <c r="AZ105" s="184" t="b">
        <f t="shared" si="66"/>
        <v>0</v>
      </c>
      <c r="BA105" s="184" t="b">
        <f t="shared" si="67"/>
        <v>0</v>
      </c>
      <c r="BB105" s="184" t="b">
        <f t="shared" si="68"/>
        <v>0</v>
      </c>
      <c r="BC105" s="184" t="b">
        <f t="shared" si="69"/>
        <v>0</v>
      </c>
      <c r="BD105" s="184" t="b">
        <f t="shared" si="70"/>
        <v>0</v>
      </c>
      <c r="BE105" s="184" t="b">
        <f t="shared" si="71"/>
        <v>0</v>
      </c>
      <c r="BF105" s="184" t="b">
        <f t="shared" si="72"/>
        <v>0</v>
      </c>
      <c r="BG105" s="184" t="b">
        <f t="shared" si="73"/>
        <v>0</v>
      </c>
      <c r="BH105" s="184" t="b">
        <f t="shared" si="74"/>
        <v>0</v>
      </c>
      <c r="BI105" s="184" t="b">
        <f t="shared" si="75"/>
        <v>0</v>
      </c>
      <c r="BJ105" s="184" t="b">
        <f t="shared" si="76"/>
        <v>0</v>
      </c>
      <c r="BK105" s="184" t="b">
        <f t="shared" si="77"/>
        <v>0</v>
      </c>
      <c r="BL105" s="184" t="b">
        <f t="shared" si="78"/>
        <v>0</v>
      </c>
      <c r="BM105" s="184" t="b">
        <f t="shared" si="79"/>
        <v>0</v>
      </c>
      <c r="BN105" s="184" t="b">
        <f t="shared" si="80"/>
        <v>0</v>
      </c>
      <c r="BO105" s="184" t="b">
        <f t="shared" si="81"/>
        <v>0</v>
      </c>
      <c r="BP105" s="184" t="b">
        <f t="shared" si="82"/>
        <v>0</v>
      </c>
      <c r="BQ105" s="184" t="b">
        <f t="shared" si="83"/>
        <v>0</v>
      </c>
      <c r="BR105" s="184" t="b">
        <f t="shared" si="84"/>
        <v>0</v>
      </c>
      <c r="BS105" s="184" t="b">
        <f t="shared" si="85"/>
        <v>0</v>
      </c>
      <c r="BT105" s="184" t="b">
        <f t="shared" si="86"/>
        <v>0</v>
      </c>
      <c r="BU105" s="184" t="b">
        <f t="shared" si="87"/>
        <v>0</v>
      </c>
      <c r="BV105" s="184" t="b">
        <f t="shared" si="88"/>
        <v>0</v>
      </c>
      <c r="BW105" s="184" t="b">
        <f t="shared" si="89"/>
        <v>0</v>
      </c>
      <c r="BX105" s="184" t="b">
        <f t="shared" si="90"/>
        <v>0</v>
      </c>
      <c r="BY105" s="184" t="b">
        <f t="shared" si="91"/>
        <v>0</v>
      </c>
      <c r="BZ105" s="184" t="b">
        <f t="shared" si="92"/>
        <v>0</v>
      </c>
      <c r="CA105" s="184" t="b">
        <f t="shared" si="93"/>
        <v>0</v>
      </c>
      <c r="CB105" s="184" t="b">
        <f t="shared" si="94"/>
        <v>0</v>
      </c>
      <c r="CC105" s="184" t="b">
        <f t="shared" si="95"/>
        <v>0</v>
      </c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</row>
    <row r="106" spans="1:103" s="185" customForma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 t="str">
        <f t="shared" si="96"/>
        <v/>
      </c>
      <c r="K106" s="171"/>
      <c r="L106" s="171"/>
      <c r="M106" s="171"/>
      <c r="N106" s="171" t="str">
        <f t="shared" si="97"/>
        <v/>
      </c>
      <c r="O106" s="171"/>
      <c r="P106" s="171"/>
      <c r="Q106" s="172"/>
      <c r="R106" s="173"/>
      <c r="S106" s="173"/>
      <c r="T106" s="173"/>
      <c r="U106" s="174" t="str">
        <f t="shared" si="50"/>
        <v/>
      </c>
      <c r="V106" s="175" t="str">
        <f t="shared" si="51"/>
        <v/>
      </c>
      <c r="W106" s="176" t="str">
        <f t="shared" si="52"/>
        <v/>
      </c>
      <c r="X106" s="173"/>
      <c r="Y106" s="172"/>
      <c r="Z106" s="177"/>
      <c r="AA106" s="177"/>
      <c r="AB106" s="178" t="str">
        <f t="shared" si="53"/>
        <v/>
      </c>
      <c r="AC106" s="177"/>
      <c r="AD106" s="172"/>
      <c r="AE106" s="172"/>
      <c r="AF106" s="173"/>
      <c r="AG106" s="171"/>
      <c r="AH106" s="171"/>
      <c r="AI106" s="171"/>
      <c r="AJ106" s="171" t="str">
        <f t="shared" si="98"/>
        <v/>
      </c>
      <c r="AK106" s="171" t="str">
        <f t="shared" si="99"/>
        <v/>
      </c>
      <c r="AL106" s="183"/>
      <c r="AM106" s="183"/>
      <c r="AN106" s="184" t="b">
        <f t="shared" si="54"/>
        <v>0</v>
      </c>
      <c r="AO106" s="184" t="b">
        <f t="shared" si="55"/>
        <v>0</v>
      </c>
      <c r="AP106" s="184" t="b">
        <f t="shared" si="56"/>
        <v>0</v>
      </c>
      <c r="AQ106" s="184" t="b">
        <f t="shared" si="57"/>
        <v>0</v>
      </c>
      <c r="AR106" s="184" t="b">
        <f t="shared" si="58"/>
        <v>0</v>
      </c>
      <c r="AS106" s="184" t="b">
        <f t="shared" si="59"/>
        <v>0</v>
      </c>
      <c r="AT106" s="184" t="b">
        <f t="shared" si="60"/>
        <v>0</v>
      </c>
      <c r="AU106" s="184" t="b">
        <f t="shared" si="61"/>
        <v>0</v>
      </c>
      <c r="AV106" s="184" t="b">
        <f t="shared" si="62"/>
        <v>0</v>
      </c>
      <c r="AW106" s="184" t="b">
        <f t="shared" si="63"/>
        <v>0</v>
      </c>
      <c r="AX106" s="184" t="b">
        <f t="shared" si="64"/>
        <v>0</v>
      </c>
      <c r="AY106" s="184" t="b">
        <f t="shared" si="65"/>
        <v>0</v>
      </c>
      <c r="AZ106" s="184" t="b">
        <f t="shared" si="66"/>
        <v>0</v>
      </c>
      <c r="BA106" s="184" t="b">
        <f t="shared" si="67"/>
        <v>0</v>
      </c>
      <c r="BB106" s="184" t="b">
        <f t="shared" si="68"/>
        <v>0</v>
      </c>
      <c r="BC106" s="184" t="b">
        <f t="shared" si="69"/>
        <v>0</v>
      </c>
      <c r="BD106" s="184" t="b">
        <f t="shared" si="70"/>
        <v>0</v>
      </c>
      <c r="BE106" s="184" t="b">
        <f t="shared" si="71"/>
        <v>0</v>
      </c>
      <c r="BF106" s="184" t="b">
        <f t="shared" si="72"/>
        <v>0</v>
      </c>
      <c r="BG106" s="184" t="b">
        <f t="shared" si="73"/>
        <v>0</v>
      </c>
      <c r="BH106" s="184" t="b">
        <f t="shared" si="74"/>
        <v>0</v>
      </c>
      <c r="BI106" s="184" t="b">
        <f t="shared" si="75"/>
        <v>0</v>
      </c>
      <c r="BJ106" s="184" t="b">
        <f t="shared" si="76"/>
        <v>0</v>
      </c>
      <c r="BK106" s="184" t="b">
        <f t="shared" si="77"/>
        <v>0</v>
      </c>
      <c r="BL106" s="184" t="b">
        <f t="shared" si="78"/>
        <v>0</v>
      </c>
      <c r="BM106" s="184" t="b">
        <f t="shared" si="79"/>
        <v>0</v>
      </c>
      <c r="BN106" s="184" t="b">
        <f t="shared" si="80"/>
        <v>0</v>
      </c>
      <c r="BO106" s="184" t="b">
        <f t="shared" si="81"/>
        <v>0</v>
      </c>
      <c r="BP106" s="184" t="b">
        <f t="shared" si="82"/>
        <v>0</v>
      </c>
      <c r="BQ106" s="184" t="b">
        <f t="shared" si="83"/>
        <v>0</v>
      </c>
      <c r="BR106" s="184" t="b">
        <f t="shared" si="84"/>
        <v>0</v>
      </c>
      <c r="BS106" s="184" t="b">
        <f t="shared" si="85"/>
        <v>0</v>
      </c>
      <c r="BT106" s="184" t="b">
        <f t="shared" si="86"/>
        <v>0</v>
      </c>
      <c r="BU106" s="184" t="b">
        <f t="shared" si="87"/>
        <v>0</v>
      </c>
      <c r="BV106" s="184" t="b">
        <f t="shared" si="88"/>
        <v>0</v>
      </c>
      <c r="BW106" s="184" t="b">
        <f t="shared" si="89"/>
        <v>0</v>
      </c>
      <c r="BX106" s="184" t="b">
        <f t="shared" si="90"/>
        <v>0</v>
      </c>
      <c r="BY106" s="184" t="b">
        <f t="shared" si="91"/>
        <v>0</v>
      </c>
      <c r="BZ106" s="184" t="b">
        <f t="shared" si="92"/>
        <v>0</v>
      </c>
      <c r="CA106" s="184" t="b">
        <f t="shared" si="93"/>
        <v>0</v>
      </c>
      <c r="CB106" s="184" t="b">
        <f t="shared" si="94"/>
        <v>0</v>
      </c>
      <c r="CC106" s="184" t="b">
        <f t="shared" si="95"/>
        <v>0</v>
      </c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</row>
    <row r="107" spans="1:103" s="185" customForma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 t="str">
        <f t="shared" si="96"/>
        <v/>
      </c>
      <c r="K107" s="171"/>
      <c r="L107" s="171"/>
      <c r="M107" s="171"/>
      <c r="N107" s="171" t="str">
        <f t="shared" si="97"/>
        <v/>
      </c>
      <c r="O107" s="171"/>
      <c r="P107" s="171"/>
      <c r="Q107" s="172"/>
      <c r="R107" s="173"/>
      <c r="S107" s="173"/>
      <c r="T107" s="173"/>
      <c r="U107" s="174" t="str">
        <f t="shared" si="50"/>
        <v/>
      </c>
      <c r="V107" s="175" t="str">
        <f t="shared" si="51"/>
        <v/>
      </c>
      <c r="W107" s="176" t="str">
        <f t="shared" si="52"/>
        <v/>
      </c>
      <c r="X107" s="173"/>
      <c r="Y107" s="172"/>
      <c r="Z107" s="177"/>
      <c r="AA107" s="177"/>
      <c r="AB107" s="178" t="str">
        <f t="shared" si="53"/>
        <v/>
      </c>
      <c r="AC107" s="177"/>
      <c r="AD107" s="172"/>
      <c r="AE107" s="172"/>
      <c r="AF107" s="173"/>
      <c r="AG107" s="171"/>
      <c r="AH107" s="171"/>
      <c r="AI107" s="171"/>
      <c r="AJ107" s="171" t="str">
        <f t="shared" si="98"/>
        <v/>
      </c>
      <c r="AK107" s="171" t="str">
        <f t="shared" si="99"/>
        <v/>
      </c>
      <c r="AL107" s="183"/>
      <c r="AM107" s="183"/>
      <c r="AN107" s="184" t="b">
        <f t="shared" si="54"/>
        <v>0</v>
      </c>
      <c r="AO107" s="184" t="b">
        <f t="shared" si="55"/>
        <v>0</v>
      </c>
      <c r="AP107" s="184" t="b">
        <f t="shared" si="56"/>
        <v>0</v>
      </c>
      <c r="AQ107" s="184" t="b">
        <f t="shared" si="57"/>
        <v>0</v>
      </c>
      <c r="AR107" s="184" t="b">
        <f t="shared" si="58"/>
        <v>0</v>
      </c>
      <c r="AS107" s="184" t="b">
        <f t="shared" si="59"/>
        <v>0</v>
      </c>
      <c r="AT107" s="184" t="b">
        <f t="shared" si="60"/>
        <v>0</v>
      </c>
      <c r="AU107" s="184" t="b">
        <f t="shared" si="61"/>
        <v>0</v>
      </c>
      <c r="AV107" s="184" t="b">
        <f t="shared" si="62"/>
        <v>0</v>
      </c>
      <c r="AW107" s="184" t="b">
        <f t="shared" si="63"/>
        <v>0</v>
      </c>
      <c r="AX107" s="184" t="b">
        <f t="shared" si="64"/>
        <v>0</v>
      </c>
      <c r="AY107" s="184" t="b">
        <f t="shared" si="65"/>
        <v>0</v>
      </c>
      <c r="AZ107" s="184" t="b">
        <f t="shared" si="66"/>
        <v>0</v>
      </c>
      <c r="BA107" s="184" t="b">
        <f t="shared" si="67"/>
        <v>0</v>
      </c>
      <c r="BB107" s="184" t="b">
        <f t="shared" si="68"/>
        <v>0</v>
      </c>
      <c r="BC107" s="184" t="b">
        <f t="shared" si="69"/>
        <v>0</v>
      </c>
      <c r="BD107" s="184" t="b">
        <f t="shared" si="70"/>
        <v>0</v>
      </c>
      <c r="BE107" s="184" t="b">
        <f t="shared" si="71"/>
        <v>0</v>
      </c>
      <c r="BF107" s="184" t="b">
        <f t="shared" si="72"/>
        <v>0</v>
      </c>
      <c r="BG107" s="184" t="b">
        <f t="shared" si="73"/>
        <v>0</v>
      </c>
      <c r="BH107" s="184" t="b">
        <f t="shared" si="74"/>
        <v>0</v>
      </c>
      <c r="BI107" s="184" t="b">
        <f t="shared" si="75"/>
        <v>0</v>
      </c>
      <c r="BJ107" s="184" t="b">
        <f t="shared" si="76"/>
        <v>0</v>
      </c>
      <c r="BK107" s="184" t="b">
        <f t="shared" si="77"/>
        <v>0</v>
      </c>
      <c r="BL107" s="184" t="b">
        <f t="shared" si="78"/>
        <v>0</v>
      </c>
      <c r="BM107" s="184" t="b">
        <f t="shared" si="79"/>
        <v>0</v>
      </c>
      <c r="BN107" s="184" t="b">
        <f t="shared" si="80"/>
        <v>0</v>
      </c>
      <c r="BO107" s="184" t="b">
        <f t="shared" si="81"/>
        <v>0</v>
      </c>
      <c r="BP107" s="184" t="b">
        <f t="shared" si="82"/>
        <v>0</v>
      </c>
      <c r="BQ107" s="184" t="b">
        <f t="shared" si="83"/>
        <v>0</v>
      </c>
      <c r="BR107" s="184" t="b">
        <f t="shared" si="84"/>
        <v>0</v>
      </c>
      <c r="BS107" s="184" t="b">
        <f t="shared" si="85"/>
        <v>0</v>
      </c>
      <c r="BT107" s="184" t="b">
        <f t="shared" si="86"/>
        <v>0</v>
      </c>
      <c r="BU107" s="184" t="b">
        <f t="shared" si="87"/>
        <v>0</v>
      </c>
      <c r="BV107" s="184" t="b">
        <f t="shared" si="88"/>
        <v>0</v>
      </c>
      <c r="BW107" s="184" t="b">
        <f t="shared" si="89"/>
        <v>0</v>
      </c>
      <c r="BX107" s="184" t="b">
        <f t="shared" si="90"/>
        <v>0</v>
      </c>
      <c r="BY107" s="184" t="b">
        <f t="shared" si="91"/>
        <v>0</v>
      </c>
      <c r="BZ107" s="184" t="b">
        <f t="shared" si="92"/>
        <v>0</v>
      </c>
      <c r="CA107" s="184" t="b">
        <f t="shared" si="93"/>
        <v>0</v>
      </c>
      <c r="CB107" s="184" t="b">
        <f t="shared" si="94"/>
        <v>0</v>
      </c>
      <c r="CC107" s="184" t="b">
        <f t="shared" si="95"/>
        <v>0</v>
      </c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</row>
    <row r="108" spans="1:103" s="185" customFormat="1" x14ac:dyDescent="0.25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 t="str">
        <f t="shared" si="96"/>
        <v/>
      </c>
      <c r="K108" s="171"/>
      <c r="L108" s="171"/>
      <c r="M108" s="171"/>
      <c r="N108" s="171" t="str">
        <f t="shared" si="97"/>
        <v/>
      </c>
      <c r="O108" s="171"/>
      <c r="P108" s="171"/>
      <c r="Q108" s="172"/>
      <c r="R108" s="173"/>
      <c r="S108" s="173"/>
      <c r="T108" s="173"/>
      <c r="U108" s="174" t="str">
        <f t="shared" si="50"/>
        <v/>
      </c>
      <c r="V108" s="175" t="str">
        <f t="shared" si="51"/>
        <v/>
      </c>
      <c r="W108" s="176" t="str">
        <f t="shared" si="52"/>
        <v/>
      </c>
      <c r="X108" s="173"/>
      <c r="Y108" s="172"/>
      <c r="Z108" s="177"/>
      <c r="AA108" s="177"/>
      <c r="AB108" s="178" t="str">
        <f t="shared" si="53"/>
        <v/>
      </c>
      <c r="AC108" s="177"/>
      <c r="AD108" s="172"/>
      <c r="AE108" s="172"/>
      <c r="AF108" s="173"/>
      <c r="AG108" s="171"/>
      <c r="AH108" s="171"/>
      <c r="AI108" s="171"/>
      <c r="AJ108" s="171" t="str">
        <f t="shared" si="98"/>
        <v/>
      </c>
      <c r="AK108" s="171" t="str">
        <f t="shared" si="99"/>
        <v/>
      </c>
      <c r="AL108" s="183"/>
      <c r="AM108" s="183"/>
      <c r="AN108" s="184" t="b">
        <f t="shared" si="54"/>
        <v>0</v>
      </c>
      <c r="AO108" s="184" t="b">
        <f t="shared" si="55"/>
        <v>0</v>
      </c>
      <c r="AP108" s="184" t="b">
        <f t="shared" si="56"/>
        <v>0</v>
      </c>
      <c r="AQ108" s="184" t="b">
        <f t="shared" si="57"/>
        <v>0</v>
      </c>
      <c r="AR108" s="184" t="b">
        <f t="shared" si="58"/>
        <v>0</v>
      </c>
      <c r="AS108" s="184" t="b">
        <f t="shared" si="59"/>
        <v>0</v>
      </c>
      <c r="AT108" s="184" t="b">
        <f t="shared" si="60"/>
        <v>0</v>
      </c>
      <c r="AU108" s="184" t="b">
        <f t="shared" si="61"/>
        <v>0</v>
      </c>
      <c r="AV108" s="184" t="b">
        <f t="shared" si="62"/>
        <v>0</v>
      </c>
      <c r="AW108" s="184" t="b">
        <f t="shared" si="63"/>
        <v>0</v>
      </c>
      <c r="AX108" s="184" t="b">
        <f t="shared" si="64"/>
        <v>0</v>
      </c>
      <c r="AY108" s="184" t="b">
        <f t="shared" si="65"/>
        <v>0</v>
      </c>
      <c r="AZ108" s="184" t="b">
        <f t="shared" si="66"/>
        <v>0</v>
      </c>
      <c r="BA108" s="184" t="b">
        <f t="shared" si="67"/>
        <v>0</v>
      </c>
      <c r="BB108" s="184" t="b">
        <f t="shared" si="68"/>
        <v>0</v>
      </c>
      <c r="BC108" s="184" t="b">
        <f t="shared" si="69"/>
        <v>0</v>
      </c>
      <c r="BD108" s="184" t="b">
        <f t="shared" si="70"/>
        <v>0</v>
      </c>
      <c r="BE108" s="184" t="b">
        <f t="shared" si="71"/>
        <v>0</v>
      </c>
      <c r="BF108" s="184" t="b">
        <f t="shared" si="72"/>
        <v>0</v>
      </c>
      <c r="BG108" s="184" t="b">
        <f t="shared" si="73"/>
        <v>0</v>
      </c>
      <c r="BH108" s="184" t="b">
        <f t="shared" si="74"/>
        <v>0</v>
      </c>
      <c r="BI108" s="184" t="b">
        <f t="shared" si="75"/>
        <v>0</v>
      </c>
      <c r="BJ108" s="184" t="b">
        <f t="shared" si="76"/>
        <v>0</v>
      </c>
      <c r="BK108" s="184" t="b">
        <f t="shared" si="77"/>
        <v>0</v>
      </c>
      <c r="BL108" s="184" t="b">
        <f t="shared" si="78"/>
        <v>0</v>
      </c>
      <c r="BM108" s="184" t="b">
        <f t="shared" si="79"/>
        <v>0</v>
      </c>
      <c r="BN108" s="184" t="b">
        <f t="shared" si="80"/>
        <v>0</v>
      </c>
      <c r="BO108" s="184" t="b">
        <f t="shared" si="81"/>
        <v>0</v>
      </c>
      <c r="BP108" s="184" t="b">
        <f t="shared" si="82"/>
        <v>0</v>
      </c>
      <c r="BQ108" s="184" t="b">
        <f t="shared" si="83"/>
        <v>0</v>
      </c>
      <c r="BR108" s="184" t="b">
        <f t="shared" si="84"/>
        <v>0</v>
      </c>
      <c r="BS108" s="184" t="b">
        <f t="shared" si="85"/>
        <v>0</v>
      </c>
      <c r="BT108" s="184" t="b">
        <f t="shared" si="86"/>
        <v>0</v>
      </c>
      <c r="BU108" s="184" t="b">
        <f t="shared" si="87"/>
        <v>0</v>
      </c>
      <c r="BV108" s="184" t="b">
        <f t="shared" si="88"/>
        <v>0</v>
      </c>
      <c r="BW108" s="184" t="b">
        <f t="shared" si="89"/>
        <v>0</v>
      </c>
      <c r="BX108" s="184" t="b">
        <f t="shared" si="90"/>
        <v>0</v>
      </c>
      <c r="BY108" s="184" t="b">
        <f t="shared" si="91"/>
        <v>0</v>
      </c>
      <c r="BZ108" s="184" t="b">
        <f t="shared" si="92"/>
        <v>0</v>
      </c>
      <c r="CA108" s="184" t="b">
        <f t="shared" si="93"/>
        <v>0</v>
      </c>
      <c r="CB108" s="184" t="b">
        <f t="shared" si="94"/>
        <v>0</v>
      </c>
      <c r="CC108" s="184" t="b">
        <f t="shared" si="95"/>
        <v>0</v>
      </c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</row>
    <row r="109" spans="1:103" s="185" customFormat="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 t="str">
        <f t="shared" si="96"/>
        <v/>
      </c>
      <c r="K109" s="171"/>
      <c r="L109" s="171"/>
      <c r="M109" s="171"/>
      <c r="N109" s="171" t="str">
        <f t="shared" si="97"/>
        <v/>
      </c>
      <c r="O109" s="171"/>
      <c r="P109" s="171"/>
      <c r="Q109" s="172"/>
      <c r="R109" s="173"/>
      <c r="S109" s="173"/>
      <c r="T109" s="173"/>
      <c r="U109" s="174" t="str">
        <f t="shared" si="50"/>
        <v/>
      </c>
      <c r="V109" s="175" t="str">
        <f t="shared" si="51"/>
        <v/>
      </c>
      <c r="W109" s="176" t="str">
        <f t="shared" si="52"/>
        <v/>
      </c>
      <c r="X109" s="173"/>
      <c r="Y109" s="172"/>
      <c r="Z109" s="177"/>
      <c r="AA109" s="177"/>
      <c r="AB109" s="178" t="str">
        <f t="shared" si="53"/>
        <v/>
      </c>
      <c r="AC109" s="177"/>
      <c r="AD109" s="172"/>
      <c r="AE109" s="172"/>
      <c r="AF109" s="173"/>
      <c r="AG109" s="171"/>
      <c r="AH109" s="171"/>
      <c r="AI109" s="171"/>
      <c r="AJ109" s="171" t="str">
        <f t="shared" si="98"/>
        <v/>
      </c>
      <c r="AK109" s="171" t="str">
        <f t="shared" si="99"/>
        <v/>
      </c>
      <c r="AL109" s="183"/>
      <c r="AM109" s="183"/>
      <c r="AN109" s="184" t="b">
        <f t="shared" si="54"/>
        <v>0</v>
      </c>
      <c r="AO109" s="184" t="b">
        <f t="shared" si="55"/>
        <v>0</v>
      </c>
      <c r="AP109" s="184" t="b">
        <f t="shared" si="56"/>
        <v>0</v>
      </c>
      <c r="AQ109" s="184" t="b">
        <f t="shared" si="57"/>
        <v>0</v>
      </c>
      <c r="AR109" s="184" t="b">
        <f t="shared" si="58"/>
        <v>0</v>
      </c>
      <c r="AS109" s="184" t="b">
        <f t="shared" si="59"/>
        <v>0</v>
      </c>
      <c r="AT109" s="184" t="b">
        <f t="shared" si="60"/>
        <v>0</v>
      </c>
      <c r="AU109" s="184" t="b">
        <f t="shared" si="61"/>
        <v>0</v>
      </c>
      <c r="AV109" s="184" t="b">
        <f t="shared" si="62"/>
        <v>0</v>
      </c>
      <c r="AW109" s="184" t="b">
        <f t="shared" si="63"/>
        <v>0</v>
      </c>
      <c r="AX109" s="184" t="b">
        <f t="shared" si="64"/>
        <v>0</v>
      </c>
      <c r="AY109" s="184" t="b">
        <f t="shared" si="65"/>
        <v>0</v>
      </c>
      <c r="AZ109" s="184" t="b">
        <f t="shared" si="66"/>
        <v>0</v>
      </c>
      <c r="BA109" s="184" t="b">
        <f t="shared" si="67"/>
        <v>0</v>
      </c>
      <c r="BB109" s="184" t="b">
        <f t="shared" si="68"/>
        <v>0</v>
      </c>
      <c r="BC109" s="184" t="b">
        <f t="shared" si="69"/>
        <v>0</v>
      </c>
      <c r="BD109" s="184" t="b">
        <f t="shared" si="70"/>
        <v>0</v>
      </c>
      <c r="BE109" s="184" t="b">
        <f t="shared" si="71"/>
        <v>0</v>
      </c>
      <c r="BF109" s="184" t="b">
        <f t="shared" si="72"/>
        <v>0</v>
      </c>
      <c r="BG109" s="184" t="b">
        <f t="shared" si="73"/>
        <v>0</v>
      </c>
      <c r="BH109" s="184" t="b">
        <f t="shared" si="74"/>
        <v>0</v>
      </c>
      <c r="BI109" s="184" t="b">
        <f t="shared" si="75"/>
        <v>0</v>
      </c>
      <c r="BJ109" s="184" t="b">
        <f t="shared" si="76"/>
        <v>0</v>
      </c>
      <c r="BK109" s="184" t="b">
        <f t="shared" si="77"/>
        <v>0</v>
      </c>
      <c r="BL109" s="184" t="b">
        <f t="shared" si="78"/>
        <v>0</v>
      </c>
      <c r="BM109" s="184" t="b">
        <f t="shared" si="79"/>
        <v>0</v>
      </c>
      <c r="BN109" s="184" t="b">
        <f t="shared" si="80"/>
        <v>0</v>
      </c>
      <c r="BO109" s="184" t="b">
        <f t="shared" si="81"/>
        <v>0</v>
      </c>
      <c r="BP109" s="184" t="b">
        <f t="shared" si="82"/>
        <v>0</v>
      </c>
      <c r="BQ109" s="184" t="b">
        <f t="shared" si="83"/>
        <v>0</v>
      </c>
      <c r="BR109" s="184" t="b">
        <f t="shared" si="84"/>
        <v>0</v>
      </c>
      <c r="BS109" s="184" t="b">
        <f t="shared" si="85"/>
        <v>0</v>
      </c>
      <c r="BT109" s="184" t="b">
        <f t="shared" si="86"/>
        <v>0</v>
      </c>
      <c r="BU109" s="184" t="b">
        <f t="shared" si="87"/>
        <v>0</v>
      </c>
      <c r="BV109" s="184" t="b">
        <f t="shared" si="88"/>
        <v>0</v>
      </c>
      <c r="BW109" s="184" t="b">
        <f t="shared" si="89"/>
        <v>0</v>
      </c>
      <c r="BX109" s="184" t="b">
        <f t="shared" si="90"/>
        <v>0</v>
      </c>
      <c r="BY109" s="184" t="b">
        <f t="shared" si="91"/>
        <v>0</v>
      </c>
      <c r="BZ109" s="184" t="b">
        <f t="shared" si="92"/>
        <v>0</v>
      </c>
      <c r="CA109" s="184" t="b">
        <f t="shared" si="93"/>
        <v>0</v>
      </c>
      <c r="CB109" s="184" t="b">
        <f t="shared" si="94"/>
        <v>0</v>
      </c>
      <c r="CC109" s="184" t="b">
        <f t="shared" si="95"/>
        <v>0</v>
      </c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</row>
    <row r="110" spans="1:103" s="185" customFormat="1" x14ac:dyDescent="0.25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 t="str">
        <f t="shared" si="96"/>
        <v/>
      </c>
      <c r="K110" s="171"/>
      <c r="L110" s="171"/>
      <c r="M110" s="171"/>
      <c r="N110" s="171" t="str">
        <f t="shared" si="97"/>
        <v/>
      </c>
      <c r="O110" s="171"/>
      <c r="P110" s="171"/>
      <c r="Q110" s="172"/>
      <c r="R110" s="173"/>
      <c r="S110" s="173"/>
      <c r="T110" s="173"/>
      <c r="U110" s="174" t="str">
        <f t="shared" si="50"/>
        <v/>
      </c>
      <c r="V110" s="175" t="str">
        <f t="shared" si="51"/>
        <v/>
      </c>
      <c r="W110" s="176" t="str">
        <f t="shared" si="52"/>
        <v/>
      </c>
      <c r="X110" s="173"/>
      <c r="Y110" s="172"/>
      <c r="Z110" s="177"/>
      <c r="AA110" s="177"/>
      <c r="AB110" s="178" t="str">
        <f t="shared" si="53"/>
        <v/>
      </c>
      <c r="AC110" s="177"/>
      <c r="AD110" s="172"/>
      <c r="AE110" s="172"/>
      <c r="AF110" s="173"/>
      <c r="AG110" s="171"/>
      <c r="AH110" s="171"/>
      <c r="AI110" s="171"/>
      <c r="AJ110" s="171" t="str">
        <f t="shared" si="98"/>
        <v/>
      </c>
      <c r="AK110" s="171" t="str">
        <f t="shared" si="99"/>
        <v/>
      </c>
      <c r="AL110" s="183"/>
      <c r="AM110" s="183"/>
      <c r="AN110" s="184" t="b">
        <f t="shared" si="54"/>
        <v>0</v>
      </c>
      <c r="AO110" s="184" t="b">
        <f t="shared" si="55"/>
        <v>0</v>
      </c>
      <c r="AP110" s="184" t="b">
        <f t="shared" si="56"/>
        <v>0</v>
      </c>
      <c r="AQ110" s="184" t="b">
        <f t="shared" si="57"/>
        <v>0</v>
      </c>
      <c r="AR110" s="184" t="b">
        <f t="shared" si="58"/>
        <v>0</v>
      </c>
      <c r="AS110" s="184" t="b">
        <f t="shared" si="59"/>
        <v>0</v>
      </c>
      <c r="AT110" s="184" t="b">
        <f t="shared" si="60"/>
        <v>0</v>
      </c>
      <c r="AU110" s="184" t="b">
        <f t="shared" si="61"/>
        <v>0</v>
      </c>
      <c r="AV110" s="184" t="b">
        <f t="shared" si="62"/>
        <v>0</v>
      </c>
      <c r="AW110" s="184" t="b">
        <f t="shared" si="63"/>
        <v>0</v>
      </c>
      <c r="AX110" s="184" t="b">
        <f t="shared" si="64"/>
        <v>0</v>
      </c>
      <c r="AY110" s="184" t="b">
        <f t="shared" si="65"/>
        <v>0</v>
      </c>
      <c r="AZ110" s="184" t="b">
        <f t="shared" si="66"/>
        <v>0</v>
      </c>
      <c r="BA110" s="184" t="b">
        <f t="shared" si="67"/>
        <v>0</v>
      </c>
      <c r="BB110" s="184" t="b">
        <f t="shared" si="68"/>
        <v>0</v>
      </c>
      <c r="BC110" s="184" t="b">
        <f t="shared" si="69"/>
        <v>0</v>
      </c>
      <c r="BD110" s="184" t="b">
        <f t="shared" si="70"/>
        <v>0</v>
      </c>
      <c r="BE110" s="184" t="b">
        <f t="shared" si="71"/>
        <v>0</v>
      </c>
      <c r="BF110" s="184" t="b">
        <f t="shared" si="72"/>
        <v>0</v>
      </c>
      <c r="BG110" s="184" t="b">
        <f t="shared" si="73"/>
        <v>0</v>
      </c>
      <c r="BH110" s="184" t="b">
        <f t="shared" si="74"/>
        <v>0</v>
      </c>
      <c r="BI110" s="184" t="b">
        <f t="shared" si="75"/>
        <v>0</v>
      </c>
      <c r="BJ110" s="184" t="b">
        <f t="shared" si="76"/>
        <v>0</v>
      </c>
      <c r="BK110" s="184" t="b">
        <f t="shared" si="77"/>
        <v>0</v>
      </c>
      <c r="BL110" s="184" t="b">
        <f t="shared" si="78"/>
        <v>0</v>
      </c>
      <c r="BM110" s="184" t="b">
        <f t="shared" si="79"/>
        <v>0</v>
      </c>
      <c r="BN110" s="184" t="b">
        <f t="shared" si="80"/>
        <v>0</v>
      </c>
      <c r="BO110" s="184" t="b">
        <f t="shared" si="81"/>
        <v>0</v>
      </c>
      <c r="BP110" s="184" t="b">
        <f t="shared" si="82"/>
        <v>0</v>
      </c>
      <c r="BQ110" s="184" t="b">
        <f t="shared" si="83"/>
        <v>0</v>
      </c>
      <c r="BR110" s="184" t="b">
        <f t="shared" si="84"/>
        <v>0</v>
      </c>
      <c r="BS110" s="184" t="b">
        <f t="shared" si="85"/>
        <v>0</v>
      </c>
      <c r="BT110" s="184" t="b">
        <f t="shared" si="86"/>
        <v>0</v>
      </c>
      <c r="BU110" s="184" t="b">
        <f t="shared" si="87"/>
        <v>0</v>
      </c>
      <c r="BV110" s="184" t="b">
        <f t="shared" si="88"/>
        <v>0</v>
      </c>
      <c r="BW110" s="184" t="b">
        <f t="shared" si="89"/>
        <v>0</v>
      </c>
      <c r="BX110" s="184" t="b">
        <f t="shared" si="90"/>
        <v>0</v>
      </c>
      <c r="BY110" s="184" t="b">
        <f t="shared" si="91"/>
        <v>0</v>
      </c>
      <c r="BZ110" s="184" t="b">
        <f t="shared" si="92"/>
        <v>0</v>
      </c>
      <c r="CA110" s="184" t="b">
        <f t="shared" si="93"/>
        <v>0</v>
      </c>
      <c r="CB110" s="184" t="b">
        <f t="shared" si="94"/>
        <v>0</v>
      </c>
      <c r="CC110" s="184" t="b">
        <f t="shared" si="95"/>
        <v>0</v>
      </c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</row>
    <row r="111" spans="1:103" s="185" customFormat="1" x14ac:dyDescent="0.25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 t="str">
        <f t="shared" si="96"/>
        <v/>
      </c>
      <c r="K111" s="171"/>
      <c r="L111" s="171"/>
      <c r="M111" s="171"/>
      <c r="N111" s="171" t="str">
        <f t="shared" si="97"/>
        <v/>
      </c>
      <c r="O111" s="171"/>
      <c r="P111" s="171"/>
      <c r="Q111" s="172"/>
      <c r="R111" s="173"/>
      <c r="S111" s="173"/>
      <c r="T111" s="173"/>
      <c r="U111" s="174" t="str">
        <f t="shared" si="50"/>
        <v/>
      </c>
      <c r="V111" s="175" t="str">
        <f t="shared" si="51"/>
        <v/>
      </c>
      <c r="W111" s="176" t="str">
        <f t="shared" si="52"/>
        <v/>
      </c>
      <c r="X111" s="173"/>
      <c r="Y111" s="172"/>
      <c r="Z111" s="177"/>
      <c r="AA111" s="177"/>
      <c r="AB111" s="178" t="str">
        <f t="shared" si="53"/>
        <v/>
      </c>
      <c r="AC111" s="177"/>
      <c r="AD111" s="172"/>
      <c r="AE111" s="172"/>
      <c r="AF111" s="173"/>
      <c r="AG111" s="171"/>
      <c r="AH111" s="171"/>
      <c r="AI111" s="171"/>
      <c r="AJ111" s="171" t="str">
        <f t="shared" si="98"/>
        <v/>
      </c>
      <c r="AK111" s="171" t="str">
        <f t="shared" si="99"/>
        <v/>
      </c>
      <c r="AL111" s="183"/>
      <c r="AM111" s="183"/>
      <c r="AN111" s="184" t="b">
        <f t="shared" si="54"/>
        <v>0</v>
      </c>
      <c r="AO111" s="184" t="b">
        <f t="shared" si="55"/>
        <v>0</v>
      </c>
      <c r="AP111" s="184" t="b">
        <f t="shared" si="56"/>
        <v>0</v>
      </c>
      <c r="AQ111" s="184" t="b">
        <f t="shared" si="57"/>
        <v>0</v>
      </c>
      <c r="AR111" s="184" t="b">
        <f t="shared" si="58"/>
        <v>0</v>
      </c>
      <c r="AS111" s="184" t="b">
        <f t="shared" si="59"/>
        <v>0</v>
      </c>
      <c r="AT111" s="184" t="b">
        <f t="shared" si="60"/>
        <v>0</v>
      </c>
      <c r="AU111" s="184" t="b">
        <f t="shared" si="61"/>
        <v>0</v>
      </c>
      <c r="AV111" s="184" t="b">
        <f t="shared" si="62"/>
        <v>0</v>
      </c>
      <c r="AW111" s="184" t="b">
        <f t="shared" si="63"/>
        <v>0</v>
      </c>
      <c r="AX111" s="184" t="b">
        <f t="shared" si="64"/>
        <v>0</v>
      </c>
      <c r="AY111" s="184" t="b">
        <f t="shared" si="65"/>
        <v>0</v>
      </c>
      <c r="AZ111" s="184" t="b">
        <f t="shared" si="66"/>
        <v>0</v>
      </c>
      <c r="BA111" s="184" t="b">
        <f t="shared" si="67"/>
        <v>0</v>
      </c>
      <c r="BB111" s="184" t="b">
        <f t="shared" si="68"/>
        <v>0</v>
      </c>
      <c r="BC111" s="184" t="b">
        <f t="shared" si="69"/>
        <v>0</v>
      </c>
      <c r="BD111" s="184" t="b">
        <f t="shared" si="70"/>
        <v>0</v>
      </c>
      <c r="BE111" s="184" t="b">
        <f t="shared" si="71"/>
        <v>0</v>
      </c>
      <c r="BF111" s="184" t="b">
        <f t="shared" si="72"/>
        <v>0</v>
      </c>
      <c r="BG111" s="184" t="b">
        <f t="shared" si="73"/>
        <v>0</v>
      </c>
      <c r="BH111" s="184" t="b">
        <f t="shared" si="74"/>
        <v>0</v>
      </c>
      <c r="BI111" s="184" t="b">
        <f t="shared" si="75"/>
        <v>0</v>
      </c>
      <c r="BJ111" s="184" t="b">
        <f t="shared" si="76"/>
        <v>0</v>
      </c>
      <c r="BK111" s="184" t="b">
        <f t="shared" si="77"/>
        <v>0</v>
      </c>
      <c r="BL111" s="184" t="b">
        <f t="shared" si="78"/>
        <v>0</v>
      </c>
      <c r="BM111" s="184" t="b">
        <f t="shared" si="79"/>
        <v>0</v>
      </c>
      <c r="BN111" s="184" t="b">
        <f t="shared" si="80"/>
        <v>0</v>
      </c>
      <c r="BO111" s="184" t="b">
        <f t="shared" si="81"/>
        <v>0</v>
      </c>
      <c r="BP111" s="184" t="b">
        <f t="shared" si="82"/>
        <v>0</v>
      </c>
      <c r="BQ111" s="184" t="b">
        <f t="shared" si="83"/>
        <v>0</v>
      </c>
      <c r="BR111" s="184" t="b">
        <f t="shared" si="84"/>
        <v>0</v>
      </c>
      <c r="BS111" s="184" t="b">
        <f t="shared" si="85"/>
        <v>0</v>
      </c>
      <c r="BT111" s="184" t="b">
        <f t="shared" si="86"/>
        <v>0</v>
      </c>
      <c r="BU111" s="184" t="b">
        <f t="shared" si="87"/>
        <v>0</v>
      </c>
      <c r="BV111" s="184" t="b">
        <f t="shared" si="88"/>
        <v>0</v>
      </c>
      <c r="BW111" s="184" t="b">
        <f t="shared" si="89"/>
        <v>0</v>
      </c>
      <c r="BX111" s="184" t="b">
        <f t="shared" si="90"/>
        <v>0</v>
      </c>
      <c r="BY111" s="184" t="b">
        <f t="shared" si="91"/>
        <v>0</v>
      </c>
      <c r="BZ111" s="184" t="b">
        <f t="shared" si="92"/>
        <v>0</v>
      </c>
      <c r="CA111" s="184" t="b">
        <f t="shared" si="93"/>
        <v>0</v>
      </c>
      <c r="CB111" s="184" t="b">
        <f t="shared" si="94"/>
        <v>0</v>
      </c>
      <c r="CC111" s="184" t="b">
        <f t="shared" si="95"/>
        <v>0</v>
      </c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</row>
    <row r="112" spans="1:103" s="185" customFormat="1" x14ac:dyDescent="0.25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 t="str">
        <f t="shared" si="96"/>
        <v/>
      </c>
      <c r="K112" s="171"/>
      <c r="L112" s="171"/>
      <c r="M112" s="171"/>
      <c r="N112" s="171" t="str">
        <f t="shared" si="97"/>
        <v/>
      </c>
      <c r="O112" s="171"/>
      <c r="P112" s="171"/>
      <c r="Q112" s="172"/>
      <c r="R112" s="173"/>
      <c r="S112" s="173"/>
      <c r="T112" s="173"/>
      <c r="U112" s="174" t="str">
        <f t="shared" si="50"/>
        <v/>
      </c>
      <c r="V112" s="175" t="str">
        <f t="shared" si="51"/>
        <v/>
      </c>
      <c r="W112" s="176" t="str">
        <f t="shared" si="52"/>
        <v/>
      </c>
      <c r="X112" s="173"/>
      <c r="Y112" s="172"/>
      <c r="Z112" s="177"/>
      <c r="AA112" s="177"/>
      <c r="AB112" s="178" t="str">
        <f t="shared" si="53"/>
        <v/>
      </c>
      <c r="AC112" s="177"/>
      <c r="AD112" s="172"/>
      <c r="AE112" s="172"/>
      <c r="AF112" s="173"/>
      <c r="AG112" s="171"/>
      <c r="AH112" s="171"/>
      <c r="AI112" s="171"/>
      <c r="AJ112" s="171" t="str">
        <f t="shared" si="98"/>
        <v/>
      </c>
      <c r="AK112" s="171" t="str">
        <f t="shared" si="99"/>
        <v/>
      </c>
      <c r="AL112" s="183"/>
      <c r="AM112" s="183"/>
      <c r="AN112" s="184" t="b">
        <f t="shared" si="54"/>
        <v>0</v>
      </c>
      <c r="AO112" s="184" t="b">
        <f t="shared" si="55"/>
        <v>0</v>
      </c>
      <c r="AP112" s="184" t="b">
        <f t="shared" si="56"/>
        <v>0</v>
      </c>
      <c r="AQ112" s="184" t="b">
        <f t="shared" si="57"/>
        <v>0</v>
      </c>
      <c r="AR112" s="184" t="b">
        <f t="shared" si="58"/>
        <v>0</v>
      </c>
      <c r="AS112" s="184" t="b">
        <f t="shared" si="59"/>
        <v>0</v>
      </c>
      <c r="AT112" s="184" t="b">
        <f t="shared" si="60"/>
        <v>0</v>
      </c>
      <c r="AU112" s="184" t="b">
        <f t="shared" si="61"/>
        <v>0</v>
      </c>
      <c r="AV112" s="184" t="b">
        <f t="shared" si="62"/>
        <v>0</v>
      </c>
      <c r="AW112" s="184" t="b">
        <f t="shared" si="63"/>
        <v>0</v>
      </c>
      <c r="AX112" s="184" t="b">
        <f t="shared" si="64"/>
        <v>0</v>
      </c>
      <c r="AY112" s="184" t="b">
        <f t="shared" si="65"/>
        <v>0</v>
      </c>
      <c r="AZ112" s="184" t="b">
        <f t="shared" si="66"/>
        <v>0</v>
      </c>
      <c r="BA112" s="184" t="b">
        <f t="shared" si="67"/>
        <v>0</v>
      </c>
      <c r="BB112" s="184" t="b">
        <f t="shared" si="68"/>
        <v>0</v>
      </c>
      <c r="BC112" s="184" t="b">
        <f t="shared" si="69"/>
        <v>0</v>
      </c>
      <c r="BD112" s="184" t="b">
        <f t="shared" si="70"/>
        <v>0</v>
      </c>
      <c r="BE112" s="184" t="b">
        <f t="shared" si="71"/>
        <v>0</v>
      </c>
      <c r="BF112" s="184" t="b">
        <f t="shared" si="72"/>
        <v>0</v>
      </c>
      <c r="BG112" s="184" t="b">
        <f t="shared" si="73"/>
        <v>0</v>
      </c>
      <c r="BH112" s="184" t="b">
        <f t="shared" si="74"/>
        <v>0</v>
      </c>
      <c r="BI112" s="184" t="b">
        <f t="shared" si="75"/>
        <v>0</v>
      </c>
      <c r="BJ112" s="184" t="b">
        <f t="shared" si="76"/>
        <v>0</v>
      </c>
      <c r="BK112" s="184" t="b">
        <f t="shared" si="77"/>
        <v>0</v>
      </c>
      <c r="BL112" s="184" t="b">
        <f t="shared" si="78"/>
        <v>0</v>
      </c>
      <c r="BM112" s="184" t="b">
        <f t="shared" si="79"/>
        <v>0</v>
      </c>
      <c r="BN112" s="184" t="b">
        <f t="shared" si="80"/>
        <v>0</v>
      </c>
      <c r="BO112" s="184" t="b">
        <f t="shared" si="81"/>
        <v>0</v>
      </c>
      <c r="BP112" s="184" t="b">
        <f t="shared" si="82"/>
        <v>0</v>
      </c>
      <c r="BQ112" s="184" t="b">
        <f t="shared" si="83"/>
        <v>0</v>
      </c>
      <c r="BR112" s="184" t="b">
        <f t="shared" si="84"/>
        <v>0</v>
      </c>
      <c r="BS112" s="184" t="b">
        <f t="shared" si="85"/>
        <v>0</v>
      </c>
      <c r="BT112" s="184" t="b">
        <f t="shared" si="86"/>
        <v>0</v>
      </c>
      <c r="BU112" s="184" t="b">
        <f t="shared" si="87"/>
        <v>0</v>
      </c>
      <c r="BV112" s="184" t="b">
        <f t="shared" si="88"/>
        <v>0</v>
      </c>
      <c r="BW112" s="184" t="b">
        <f t="shared" si="89"/>
        <v>0</v>
      </c>
      <c r="BX112" s="184" t="b">
        <f t="shared" si="90"/>
        <v>0</v>
      </c>
      <c r="BY112" s="184" t="b">
        <f t="shared" si="91"/>
        <v>0</v>
      </c>
      <c r="BZ112" s="184" t="b">
        <f t="shared" si="92"/>
        <v>0</v>
      </c>
      <c r="CA112" s="184" t="b">
        <f t="shared" si="93"/>
        <v>0</v>
      </c>
      <c r="CB112" s="184" t="b">
        <f t="shared" si="94"/>
        <v>0</v>
      </c>
      <c r="CC112" s="184" t="b">
        <f t="shared" si="95"/>
        <v>0</v>
      </c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</row>
    <row r="113" spans="1:103" s="185" customFormat="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 t="str">
        <f t="shared" si="96"/>
        <v/>
      </c>
      <c r="K113" s="171"/>
      <c r="L113" s="171"/>
      <c r="M113" s="171"/>
      <c r="N113" s="171" t="str">
        <f t="shared" si="97"/>
        <v/>
      </c>
      <c r="O113" s="171"/>
      <c r="P113" s="171"/>
      <c r="Q113" s="172"/>
      <c r="R113" s="173"/>
      <c r="S113" s="173"/>
      <c r="T113" s="173"/>
      <c r="U113" s="174" t="str">
        <f t="shared" si="50"/>
        <v/>
      </c>
      <c r="V113" s="175" t="str">
        <f t="shared" si="51"/>
        <v/>
      </c>
      <c r="W113" s="176" t="str">
        <f t="shared" si="52"/>
        <v/>
      </c>
      <c r="X113" s="173"/>
      <c r="Y113" s="172"/>
      <c r="Z113" s="177"/>
      <c r="AA113" s="177"/>
      <c r="AB113" s="178" t="str">
        <f t="shared" si="53"/>
        <v/>
      </c>
      <c r="AC113" s="177"/>
      <c r="AD113" s="172"/>
      <c r="AE113" s="172"/>
      <c r="AF113" s="173"/>
      <c r="AG113" s="171"/>
      <c r="AH113" s="171"/>
      <c r="AI113" s="171"/>
      <c r="AJ113" s="171" t="str">
        <f t="shared" si="98"/>
        <v/>
      </c>
      <c r="AK113" s="171" t="str">
        <f t="shared" si="99"/>
        <v/>
      </c>
      <c r="AL113" s="183"/>
      <c r="AM113" s="183"/>
      <c r="AN113" s="184" t="b">
        <f t="shared" si="54"/>
        <v>0</v>
      </c>
      <c r="AO113" s="184" t="b">
        <f t="shared" si="55"/>
        <v>0</v>
      </c>
      <c r="AP113" s="184" t="b">
        <f t="shared" si="56"/>
        <v>0</v>
      </c>
      <c r="AQ113" s="184" t="b">
        <f t="shared" si="57"/>
        <v>0</v>
      </c>
      <c r="AR113" s="184" t="b">
        <f t="shared" si="58"/>
        <v>0</v>
      </c>
      <c r="AS113" s="184" t="b">
        <f t="shared" si="59"/>
        <v>0</v>
      </c>
      <c r="AT113" s="184" t="b">
        <f t="shared" si="60"/>
        <v>0</v>
      </c>
      <c r="AU113" s="184" t="b">
        <f t="shared" si="61"/>
        <v>0</v>
      </c>
      <c r="AV113" s="184" t="b">
        <f t="shared" si="62"/>
        <v>0</v>
      </c>
      <c r="AW113" s="184" t="b">
        <f t="shared" si="63"/>
        <v>0</v>
      </c>
      <c r="AX113" s="184" t="b">
        <f t="shared" si="64"/>
        <v>0</v>
      </c>
      <c r="AY113" s="184" t="b">
        <f t="shared" si="65"/>
        <v>0</v>
      </c>
      <c r="AZ113" s="184" t="b">
        <f t="shared" si="66"/>
        <v>0</v>
      </c>
      <c r="BA113" s="184" t="b">
        <f t="shared" si="67"/>
        <v>0</v>
      </c>
      <c r="BB113" s="184" t="b">
        <f t="shared" si="68"/>
        <v>0</v>
      </c>
      <c r="BC113" s="184" t="b">
        <f t="shared" si="69"/>
        <v>0</v>
      </c>
      <c r="BD113" s="184" t="b">
        <f t="shared" si="70"/>
        <v>0</v>
      </c>
      <c r="BE113" s="184" t="b">
        <f t="shared" si="71"/>
        <v>0</v>
      </c>
      <c r="BF113" s="184" t="b">
        <f t="shared" si="72"/>
        <v>0</v>
      </c>
      <c r="BG113" s="184" t="b">
        <f t="shared" si="73"/>
        <v>0</v>
      </c>
      <c r="BH113" s="184" t="b">
        <f t="shared" si="74"/>
        <v>0</v>
      </c>
      <c r="BI113" s="184" t="b">
        <f t="shared" si="75"/>
        <v>0</v>
      </c>
      <c r="BJ113" s="184" t="b">
        <f t="shared" si="76"/>
        <v>0</v>
      </c>
      <c r="BK113" s="184" t="b">
        <f t="shared" si="77"/>
        <v>0</v>
      </c>
      <c r="BL113" s="184" t="b">
        <f t="shared" si="78"/>
        <v>0</v>
      </c>
      <c r="BM113" s="184" t="b">
        <f t="shared" si="79"/>
        <v>0</v>
      </c>
      <c r="BN113" s="184" t="b">
        <f t="shared" si="80"/>
        <v>0</v>
      </c>
      <c r="BO113" s="184" t="b">
        <f t="shared" si="81"/>
        <v>0</v>
      </c>
      <c r="BP113" s="184" t="b">
        <f t="shared" si="82"/>
        <v>0</v>
      </c>
      <c r="BQ113" s="184" t="b">
        <f t="shared" si="83"/>
        <v>0</v>
      </c>
      <c r="BR113" s="184" t="b">
        <f t="shared" si="84"/>
        <v>0</v>
      </c>
      <c r="BS113" s="184" t="b">
        <f t="shared" si="85"/>
        <v>0</v>
      </c>
      <c r="BT113" s="184" t="b">
        <f t="shared" si="86"/>
        <v>0</v>
      </c>
      <c r="BU113" s="184" t="b">
        <f t="shared" si="87"/>
        <v>0</v>
      </c>
      <c r="BV113" s="184" t="b">
        <f t="shared" si="88"/>
        <v>0</v>
      </c>
      <c r="BW113" s="184" t="b">
        <f t="shared" si="89"/>
        <v>0</v>
      </c>
      <c r="BX113" s="184" t="b">
        <f t="shared" si="90"/>
        <v>0</v>
      </c>
      <c r="BY113" s="184" t="b">
        <f t="shared" si="91"/>
        <v>0</v>
      </c>
      <c r="BZ113" s="184" t="b">
        <f t="shared" si="92"/>
        <v>0</v>
      </c>
      <c r="CA113" s="184" t="b">
        <f t="shared" si="93"/>
        <v>0</v>
      </c>
      <c r="CB113" s="184" t="b">
        <f t="shared" si="94"/>
        <v>0</v>
      </c>
      <c r="CC113" s="184" t="b">
        <f t="shared" si="95"/>
        <v>0</v>
      </c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</row>
    <row r="114" spans="1:103" s="185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 t="str">
        <f t="shared" si="96"/>
        <v/>
      </c>
      <c r="K114" s="171"/>
      <c r="L114" s="171"/>
      <c r="M114" s="171"/>
      <c r="N114" s="171" t="str">
        <f t="shared" si="97"/>
        <v/>
      </c>
      <c r="O114" s="171"/>
      <c r="P114" s="171"/>
      <c r="Q114" s="172"/>
      <c r="R114" s="173"/>
      <c r="S114" s="173"/>
      <c r="T114" s="173"/>
      <c r="U114" s="174" t="str">
        <f t="shared" si="50"/>
        <v/>
      </c>
      <c r="V114" s="175" t="str">
        <f t="shared" si="51"/>
        <v/>
      </c>
      <c r="W114" s="176" t="str">
        <f t="shared" si="52"/>
        <v/>
      </c>
      <c r="X114" s="173"/>
      <c r="Y114" s="172"/>
      <c r="Z114" s="177"/>
      <c r="AA114" s="177"/>
      <c r="AB114" s="178" t="str">
        <f t="shared" si="53"/>
        <v/>
      </c>
      <c r="AC114" s="177"/>
      <c r="AD114" s="172"/>
      <c r="AE114" s="172"/>
      <c r="AF114" s="173"/>
      <c r="AG114" s="171"/>
      <c r="AH114" s="171"/>
      <c r="AI114" s="171"/>
      <c r="AJ114" s="171" t="str">
        <f t="shared" si="98"/>
        <v/>
      </c>
      <c r="AK114" s="171" t="str">
        <f t="shared" si="99"/>
        <v/>
      </c>
      <c r="AL114" s="183"/>
      <c r="AM114" s="183"/>
      <c r="AN114" s="184" t="b">
        <f t="shared" si="54"/>
        <v>0</v>
      </c>
      <c r="AO114" s="184" t="b">
        <f t="shared" si="55"/>
        <v>0</v>
      </c>
      <c r="AP114" s="184" t="b">
        <f t="shared" si="56"/>
        <v>0</v>
      </c>
      <c r="AQ114" s="184" t="b">
        <f t="shared" si="57"/>
        <v>0</v>
      </c>
      <c r="AR114" s="184" t="b">
        <f t="shared" si="58"/>
        <v>0</v>
      </c>
      <c r="AS114" s="184" t="b">
        <f t="shared" si="59"/>
        <v>0</v>
      </c>
      <c r="AT114" s="184" t="b">
        <f t="shared" si="60"/>
        <v>0</v>
      </c>
      <c r="AU114" s="184" t="b">
        <f t="shared" si="61"/>
        <v>0</v>
      </c>
      <c r="AV114" s="184" t="b">
        <f t="shared" si="62"/>
        <v>0</v>
      </c>
      <c r="AW114" s="184" t="b">
        <f t="shared" si="63"/>
        <v>0</v>
      </c>
      <c r="AX114" s="184" t="b">
        <f t="shared" si="64"/>
        <v>0</v>
      </c>
      <c r="AY114" s="184" t="b">
        <f t="shared" si="65"/>
        <v>0</v>
      </c>
      <c r="AZ114" s="184" t="b">
        <f t="shared" si="66"/>
        <v>0</v>
      </c>
      <c r="BA114" s="184" t="b">
        <f t="shared" si="67"/>
        <v>0</v>
      </c>
      <c r="BB114" s="184" t="b">
        <f t="shared" si="68"/>
        <v>0</v>
      </c>
      <c r="BC114" s="184" t="b">
        <f t="shared" si="69"/>
        <v>0</v>
      </c>
      <c r="BD114" s="184" t="b">
        <f t="shared" si="70"/>
        <v>0</v>
      </c>
      <c r="BE114" s="184" t="b">
        <f t="shared" si="71"/>
        <v>0</v>
      </c>
      <c r="BF114" s="184" t="b">
        <f t="shared" si="72"/>
        <v>0</v>
      </c>
      <c r="BG114" s="184" t="b">
        <f t="shared" si="73"/>
        <v>0</v>
      </c>
      <c r="BH114" s="184" t="b">
        <f t="shared" si="74"/>
        <v>0</v>
      </c>
      <c r="BI114" s="184" t="b">
        <f t="shared" si="75"/>
        <v>0</v>
      </c>
      <c r="BJ114" s="184" t="b">
        <f t="shared" si="76"/>
        <v>0</v>
      </c>
      <c r="BK114" s="184" t="b">
        <f t="shared" si="77"/>
        <v>0</v>
      </c>
      <c r="BL114" s="184" t="b">
        <f t="shared" si="78"/>
        <v>0</v>
      </c>
      <c r="BM114" s="184" t="b">
        <f t="shared" si="79"/>
        <v>0</v>
      </c>
      <c r="BN114" s="184" t="b">
        <f t="shared" si="80"/>
        <v>0</v>
      </c>
      <c r="BO114" s="184" t="b">
        <f t="shared" si="81"/>
        <v>0</v>
      </c>
      <c r="BP114" s="184" t="b">
        <f t="shared" si="82"/>
        <v>0</v>
      </c>
      <c r="BQ114" s="184" t="b">
        <f t="shared" si="83"/>
        <v>0</v>
      </c>
      <c r="BR114" s="184" t="b">
        <f t="shared" si="84"/>
        <v>0</v>
      </c>
      <c r="BS114" s="184" t="b">
        <f t="shared" si="85"/>
        <v>0</v>
      </c>
      <c r="BT114" s="184" t="b">
        <f t="shared" si="86"/>
        <v>0</v>
      </c>
      <c r="BU114" s="184" t="b">
        <f t="shared" si="87"/>
        <v>0</v>
      </c>
      <c r="BV114" s="184" t="b">
        <f t="shared" si="88"/>
        <v>0</v>
      </c>
      <c r="BW114" s="184" t="b">
        <f t="shared" si="89"/>
        <v>0</v>
      </c>
      <c r="BX114" s="184" t="b">
        <f t="shared" si="90"/>
        <v>0</v>
      </c>
      <c r="BY114" s="184" t="b">
        <f t="shared" si="91"/>
        <v>0</v>
      </c>
      <c r="BZ114" s="184" t="b">
        <f t="shared" si="92"/>
        <v>0</v>
      </c>
      <c r="CA114" s="184" t="b">
        <f t="shared" si="93"/>
        <v>0</v>
      </c>
      <c r="CB114" s="184" t="b">
        <f t="shared" si="94"/>
        <v>0</v>
      </c>
      <c r="CC114" s="184" t="b">
        <f t="shared" si="95"/>
        <v>0</v>
      </c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</row>
    <row r="115" spans="1:103" s="185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 t="str">
        <f t="shared" si="96"/>
        <v/>
      </c>
      <c r="K115" s="171"/>
      <c r="L115" s="171"/>
      <c r="M115" s="171"/>
      <c r="N115" s="171" t="str">
        <f t="shared" si="97"/>
        <v/>
      </c>
      <c r="O115" s="171"/>
      <c r="P115" s="171"/>
      <c r="Q115" s="172"/>
      <c r="R115" s="173"/>
      <c r="S115" s="173"/>
      <c r="T115" s="173"/>
      <c r="U115" s="174" t="str">
        <f t="shared" si="50"/>
        <v/>
      </c>
      <c r="V115" s="175" t="str">
        <f t="shared" si="51"/>
        <v/>
      </c>
      <c r="W115" s="176" t="str">
        <f t="shared" si="52"/>
        <v/>
      </c>
      <c r="X115" s="173"/>
      <c r="Y115" s="172"/>
      <c r="Z115" s="177"/>
      <c r="AA115" s="177"/>
      <c r="AB115" s="178" t="str">
        <f t="shared" si="53"/>
        <v/>
      </c>
      <c r="AC115" s="177"/>
      <c r="AD115" s="172"/>
      <c r="AE115" s="172"/>
      <c r="AF115" s="173"/>
      <c r="AG115" s="171"/>
      <c r="AH115" s="171"/>
      <c r="AI115" s="171"/>
      <c r="AJ115" s="171" t="str">
        <f t="shared" si="98"/>
        <v/>
      </c>
      <c r="AK115" s="171" t="str">
        <f t="shared" si="99"/>
        <v/>
      </c>
      <c r="AL115" s="183"/>
      <c r="AM115" s="183"/>
      <c r="AN115" s="184" t="b">
        <f t="shared" si="54"/>
        <v>0</v>
      </c>
      <c r="AO115" s="184" t="b">
        <f t="shared" si="55"/>
        <v>0</v>
      </c>
      <c r="AP115" s="184" t="b">
        <f t="shared" si="56"/>
        <v>0</v>
      </c>
      <c r="AQ115" s="184" t="b">
        <f t="shared" si="57"/>
        <v>0</v>
      </c>
      <c r="AR115" s="184" t="b">
        <f t="shared" si="58"/>
        <v>0</v>
      </c>
      <c r="AS115" s="184" t="b">
        <f t="shared" si="59"/>
        <v>0</v>
      </c>
      <c r="AT115" s="184" t="b">
        <f t="shared" si="60"/>
        <v>0</v>
      </c>
      <c r="AU115" s="184" t="b">
        <f t="shared" si="61"/>
        <v>0</v>
      </c>
      <c r="AV115" s="184" t="b">
        <f t="shared" si="62"/>
        <v>0</v>
      </c>
      <c r="AW115" s="184" t="b">
        <f t="shared" si="63"/>
        <v>0</v>
      </c>
      <c r="AX115" s="184" t="b">
        <f t="shared" si="64"/>
        <v>0</v>
      </c>
      <c r="AY115" s="184" t="b">
        <f t="shared" si="65"/>
        <v>0</v>
      </c>
      <c r="AZ115" s="184" t="b">
        <f t="shared" si="66"/>
        <v>0</v>
      </c>
      <c r="BA115" s="184" t="b">
        <f t="shared" si="67"/>
        <v>0</v>
      </c>
      <c r="BB115" s="184" t="b">
        <f t="shared" si="68"/>
        <v>0</v>
      </c>
      <c r="BC115" s="184" t="b">
        <f t="shared" si="69"/>
        <v>0</v>
      </c>
      <c r="BD115" s="184" t="b">
        <f t="shared" si="70"/>
        <v>0</v>
      </c>
      <c r="BE115" s="184" t="b">
        <f t="shared" si="71"/>
        <v>0</v>
      </c>
      <c r="BF115" s="184" t="b">
        <f t="shared" si="72"/>
        <v>0</v>
      </c>
      <c r="BG115" s="184" t="b">
        <f t="shared" si="73"/>
        <v>0</v>
      </c>
      <c r="BH115" s="184" t="b">
        <f t="shared" si="74"/>
        <v>0</v>
      </c>
      <c r="BI115" s="184" t="b">
        <f t="shared" si="75"/>
        <v>0</v>
      </c>
      <c r="BJ115" s="184" t="b">
        <f t="shared" si="76"/>
        <v>0</v>
      </c>
      <c r="BK115" s="184" t="b">
        <f t="shared" si="77"/>
        <v>0</v>
      </c>
      <c r="BL115" s="184" t="b">
        <f t="shared" si="78"/>
        <v>0</v>
      </c>
      <c r="BM115" s="184" t="b">
        <f t="shared" si="79"/>
        <v>0</v>
      </c>
      <c r="BN115" s="184" t="b">
        <f t="shared" si="80"/>
        <v>0</v>
      </c>
      <c r="BO115" s="184" t="b">
        <f t="shared" si="81"/>
        <v>0</v>
      </c>
      <c r="BP115" s="184" t="b">
        <f t="shared" si="82"/>
        <v>0</v>
      </c>
      <c r="BQ115" s="184" t="b">
        <f t="shared" si="83"/>
        <v>0</v>
      </c>
      <c r="BR115" s="184" t="b">
        <f t="shared" si="84"/>
        <v>0</v>
      </c>
      <c r="BS115" s="184" t="b">
        <f t="shared" si="85"/>
        <v>0</v>
      </c>
      <c r="BT115" s="184" t="b">
        <f t="shared" si="86"/>
        <v>0</v>
      </c>
      <c r="BU115" s="184" t="b">
        <f t="shared" si="87"/>
        <v>0</v>
      </c>
      <c r="BV115" s="184" t="b">
        <f t="shared" si="88"/>
        <v>0</v>
      </c>
      <c r="BW115" s="184" t="b">
        <f t="shared" si="89"/>
        <v>0</v>
      </c>
      <c r="BX115" s="184" t="b">
        <f t="shared" si="90"/>
        <v>0</v>
      </c>
      <c r="BY115" s="184" t="b">
        <f t="shared" si="91"/>
        <v>0</v>
      </c>
      <c r="BZ115" s="184" t="b">
        <f t="shared" si="92"/>
        <v>0</v>
      </c>
      <c r="CA115" s="184" t="b">
        <f t="shared" si="93"/>
        <v>0</v>
      </c>
      <c r="CB115" s="184" t="b">
        <f t="shared" si="94"/>
        <v>0</v>
      </c>
      <c r="CC115" s="184" t="b">
        <f t="shared" si="95"/>
        <v>0</v>
      </c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</row>
    <row r="116" spans="1:103" s="185" customForma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 t="str">
        <f t="shared" si="96"/>
        <v/>
      </c>
      <c r="K116" s="171"/>
      <c r="L116" s="171"/>
      <c r="M116" s="171"/>
      <c r="N116" s="171" t="str">
        <f t="shared" si="97"/>
        <v/>
      </c>
      <c r="O116" s="171"/>
      <c r="P116" s="171"/>
      <c r="Q116" s="172"/>
      <c r="R116" s="173"/>
      <c r="S116" s="173"/>
      <c r="T116" s="173"/>
      <c r="U116" s="174" t="str">
        <f t="shared" si="50"/>
        <v/>
      </c>
      <c r="V116" s="175" t="str">
        <f t="shared" si="51"/>
        <v/>
      </c>
      <c r="W116" s="176" t="str">
        <f t="shared" si="52"/>
        <v/>
      </c>
      <c r="X116" s="173"/>
      <c r="Y116" s="172"/>
      <c r="Z116" s="177"/>
      <c r="AA116" s="177"/>
      <c r="AB116" s="178" t="str">
        <f t="shared" si="53"/>
        <v/>
      </c>
      <c r="AC116" s="177"/>
      <c r="AD116" s="172"/>
      <c r="AE116" s="172"/>
      <c r="AF116" s="173"/>
      <c r="AG116" s="171"/>
      <c r="AH116" s="171"/>
      <c r="AI116" s="171"/>
      <c r="AJ116" s="171" t="str">
        <f t="shared" si="98"/>
        <v/>
      </c>
      <c r="AK116" s="171" t="str">
        <f t="shared" si="99"/>
        <v/>
      </c>
      <c r="AL116" s="183"/>
      <c r="AM116" s="183"/>
      <c r="AN116" s="184" t="b">
        <f t="shared" si="54"/>
        <v>0</v>
      </c>
      <c r="AO116" s="184" t="b">
        <f t="shared" si="55"/>
        <v>0</v>
      </c>
      <c r="AP116" s="184" t="b">
        <f t="shared" si="56"/>
        <v>0</v>
      </c>
      <c r="AQ116" s="184" t="b">
        <f t="shared" si="57"/>
        <v>0</v>
      </c>
      <c r="AR116" s="184" t="b">
        <f t="shared" si="58"/>
        <v>0</v>
      </c>
      <c r="AS116" s="184" t="b">
        <f t="shared" si="59"/>
        <v>0</v>
      </c>
      <c r="AT116" s="184" t="b">
        <f t="shared" si="60"/>
        <v>0</v>
      </c>
      <c r="AU116" s="184" t="b">
        <f t="shared" si="61"/>
        <v>0</v>
      </c>
      <c r="AV116" s="184" t="b">
        <f t="shared" si="62"/>
        <v>0</v>
      </c>
      <c r="AW116" s="184" t="b">
        <f t="shared" si="63"/>
        <v>0</v>
      </c>
      <c r="AX116" s="184" t="b">
        <f t="shared" si="64"/>
        <v>0</v>
      </c>
      <c r="AY116" s="184" t="b">
        <f t="shared" si="65"/>
        <v>0</v>
      </c>
      <c r="AZ116" s="184" t="b">
        <f t="shared" si="66"/>
        <v>0</v>
      </c>
      <c r="BA116" s="184" t="b">
        <f t="shared" si="67"/>
        <v>0</v>
      </c>
      <c r="BB116" s="184" t="b">
        <f t="shared" si="68"/>
        <v>0</v>
      </c>
      <c r="BC116" s="184" t="b">
        <f t="shared" si="69"/>
        <v>0</v>
      </c>
      <c r="BD116" s="184" t="b">
        <f t="shared" si="70"/>
        <v>0</v>
      </c>
      <c r="BE116" s="184" t="b">
        <f t="shared" si="71"/>
        <v>0</v>
      </c>
      <c r="BF116" s="184" t="b">
        <f t="shared" si="72"/>
        <v>0</v>
      </c>
      <c r="BG116" s="184" t="b">
        <f t="shared" si="73"/>
        <v>0</v>
      </c>
      <c r="BH116" s="184" t="b">
        <f t="shared" si="74"/>
        <v>0</v>
      </c>
      <c r="BI116" s="184" t="b">
        <f t="shared" si="75"/>
        <v>0</v>
      </c>
      <c r="BJ116" s="184" t="b">
        <f t="shared" si="76"/>
        <v>0</v>
      </c>
      <c r="BK116" s="184" t="b">
        <f t="shared" si="77"/>
        <v>0</v>
      </c>
      <c r="BL116" s="184" t="b">
        <f t="shared" si="78"/>
        <v>0</v>
      </c>
      <c r="BM116" s="184" t="b">
        <f t="shared" si="79"/>
        <v>0</v>
      </c>
      <c r="BN116" s="184" t="b">
        <f t="shared" si="80"/>
        <v>0</v>
      </c>
      <c r="BO116" s="184" t="b">
        <f t="shared" si="81"/>
        <v>0</v>
      </c>
      <c r="BP116" s="184" t="b">
        <f t="shared" si="82"/>
        <v>0</v>
      </c>
      <c r="BQ116" s="184" t="b">
        <f t="shared" si="83"/>
        <v>0</v>
      </c>
      <c r="BR116" s="184" t="b">
        <f t="shared" si="84"/>
        <v>0</v>
      </c>
      <c r="BS116" s="184" t="b">
        <f t="shared" si="85"/>
        <v>0</v>
      </c>
      <c r="BT116" s="184" t="b">
        <f t="shared" si="86"/>
        <v>0</v>
      </c>
      <c r="BU116" s="184" t="b">
        <f t="shared" si="87"/>
        <v>0</v>
      </c>
      <c r="BV116" s="184" t="b">
        <f t="shared" si="88"/>
        <v>0</v>
      </c>
      <c r="BW116" s="184" t="b">
        <f t="shared" si="89"/>
        <v>0</v>
      </c>
      <c r="BX116" s="184" t="b">
        <f t="shared" si="90"/>
        <v>0</v>
      </c>
      <c r="BY116" s="184" t="b">
        <f t="shared" si="91"/>
        <v>0</v>
      </c>
      <c r="BZ116" s="184" t="b">
        <f t="shared" si="92"/>
        <v>0</v>
      </c>
      <c r="CA116" s="184" t="b">
        <f t="shared" si="93"/>
        <v>0</v>
      </c>
      <c r="CB116" s="184" t="b">
        <f t="shared" si="94"/>
        <v>0</v>
      </c>
      <c r="CC116" s="184" t="b">
        <f t="shared" si="95"/>
        <v>0</v>
      </c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</row>
    <row r="117" spans="1:103" s="185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 t="str">
        <f t="shared" si="96"/>
        <v/>
      </c>
      <c r="K117" s="171"/>
      <c r="L117" s="171"/>
      <c r="M117" s="171"/>
      <c r="N117" s="171" t="str">
        <f t="shared" si="97"/>
        <v/>
      </c>
      <c r="O117" s="171"/>
      <c r="P117" s="171"/>
      <c r="Q117" s="172"/>
      <c r="R117" s="173"/>
      <c r="S117" s="173"/>
      <c r="T117" s="173"/>
      <c r="U117" s="174" t="str">
        <f t="shared" si="50"/>
        <v/>
      </c>
      <c r="V117" s="175" t="str">
        <f t="shared" si="51"/>
        <v/>
      </c>
      <c r="W117" s="176" t="str">
        <f t="shared" si="52"/>
        <v/>
      </c>
      <c r="X117" s="173"/>
      <c r="Y117" s="172"/>
      <c r="Z117" s="177"/>
      <c r="AA117" s="177"/>
      <c r="AB117" s="178" t="str">
        <f t="shared" si="53"/>
        <v/>
      </c>
      <c r="AC117" s="177"/>
      <c r="AD117" s="172"/>
      <c r="AE117" s="172"/>
      <c r="AF117" s="173"/>
      <c r="AG117" s="171"/>
      <c r="AH117" s="171"/>
      <c r="AI117" s="171"/>
      <c r="AJ117" s="171" t="str">
        <f t="shared" si="98"/>
        <v/>
      </c>
      <c r="AK117" s="171" t="str">
        <f t="shared" si="99"/>
        <v/>
      </c>
      <c r="AL117" s="183"/>
      <c r="AM117" s="183"/>
      <c r="AN117" s="184" t="b">
        <f t="shared" si="54"/>
        <v>0</v>
      </c>
      <c r="AO117" s="184" t="b">
        <f t="shared" si="55"/>
        <v>0</v>
      </c>
      <c r="AP117" s="184" t="b">
        <f t="shared" si="56"/>
        <v>0</v>
      </c>
      <c r="AQ117" s="184" t="b">
        <f t="shared" si="57"/>
        <v>0</v>
      </c>
      <c r="AR117" s="184" t="b">
        <f t="shared" si="58"/>
        <v>0</v>
      </c>
      <c r="AS117" s="184" t="b">
        <f t="shared" si="59"/>
        <v>0</v>
      </c>
      <c r="AT117" s="184" t="b">
        <f t="shared" si="60"/>
        <v>0</v>
      </c>
      <c r="AU117" s="184" t="b">
        <f t="shared" si="61"/>
        <v>0</v>
      </c>
      <c r="AV117" s="184" t="b">
        <f t="shared" si="62"/>
        <v>0</v>
      </c>
      <c r="AW117" s="184" t="b">
        <f t="shared" si="63"/>
        <v>0</v>
      </c>
      <c r="AX117" s="184" t="b">
        <f t="shared" si="64"/>
        <v>0</v>
      </c>
      <c r="AY117" s="184" t="b">
        <f t="shared" si="65"/>
        <v>0</v>
      </c>
      <c r="AZ117" s="184" t="b">
        <f t="shared" si="66"/>
        <v>0</v>
      </c>
      <c r="BA117" s="184" t="b">
        <f t="shared" si="67"/>
        <v>0</v>
      </c>
      <c r="BB117" s="184" t="b">
        <f t="shared" si="68"/>
        <v>0</v>
      </c>
      <c r="BC117" s="184" t="b">
        <f t="shared" si="69"/>
        <v>0</v>
      </c>
      <c r="BD117" s="184" t="b">
        <f t="shared" si="70"/>
        <v>0</v>
      </c>
      <c r="BE117" s="184" t="b">
        <f t="shared" si="71"/>
        <v>0</v>
      </c>
      <c r="BF117" s="184" t="b">
        <f t="shared" si="72"/>
        <v>0</v>
      </c>
      <c r="BG117" s="184" t="b">
        <f t="shared" si="73"/>
        <v>0</v>
      </c>
      <c r="BH117" s="184" t="b">
        <f t="shared" si="74"/>
        <v>0</v>
      </c>
      <c r="BI117" s="184" t="b">
        <f t="shared" si="75"/>
        <v>0</v>
      </c>
      <c r="BJ117" s="184" t="b">
        <f t="shared" si="76"/>
        <v>0</v>
      </c>
      <c r="BK117" s="184" t="b">
        <f t="shared" si="77"/>
        <v>0</v>
      </c>
      <c r="BL117" s="184" t="b">
        <f t="shared" si="78"/>
        <v>0</v>
      </c>
      <c r="BM117" s="184" t="b">
        <f t="shared" si="79"/>
        <v>0</v>
      </c>
      <c r="BN117" s="184" t="b">
        <f t="shared" si="80"/>
        <v>0</v>
      </c>
      <c r="BO117" s="184" t="b">
        <f t="shared" si="81"/>
        <v>0</v>
      </c>
      <c r="BP117" s="184" t="b">
        <f t="shared" si="82"/>
        <v>0</v>
      </c>
      <c r="BQ117" s="184" t="b">
        <f t="shared" si="83"/>
        <v>0</v>
      </c>
      <c r="BR117" s="184" t="b">
        <f t="shared" si="84"/>
        <v>0</v>
      </c>
      <c r="BS117" s="184" t="b">
        <f t="shared" si="85"/>
        <v>0</v>
      </c>
      <c r="BT117" s="184" t="b">
        <f t="shared" si="86"/>
        <v>0</v>
      </c>
      <c r="BU117" s="184" t="b">
        <f t="shared" si="87"/>
        <v>0</v>
      </c>
      <c r="BV117" s="184" t="b">
        <f t="shared" si="88"/>
        <v>0</v>
      </c>
      <c r="BW117" s="184" t="b">
        <f t="shared" si="89"/>
        <v>0</v>
      </c>
      <c r="BX117" s="184" t="b">
        <f t="shared" si="90"/>
        <v>0</v>
      </c>
      <c r="BY117" s="184" t="b">
        <f t="shared" si="91"/>
        <v>0</v>
      </c>
      <c r="BZ117" s="184" t="b">
        <f t="shared" si="92"/>
        <v>0</v>
      </c>
      <c r="CA117" s="184" t="b">
        <f t="shared" si="93"/>
        <v>0</v>
      </c>
      <c r="CB117" s="184" t="b">
        <f t="shared" si="94"/>
        <v>0</v>
      </c>
      <c r="CC117" s="184" t="b">
        <f t="shared" si="95"/>
        <v>0</v>
      </c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</row>
    <row r="118" spans="1:103" s="185" customForma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 t="str">
        <f t="shared" si="96"/>
        <v/>
      </c>
      <c r="K118" s="171"/>
      <c r="L118" s="171"/>
      <c r="M118" s="171"/>
      <c r="N118" s="171" t="str">
        <f t="shared" si="97"/>
        <v/>
      </c>
      <c r="O118" s="171"/>
      <c r="P118" s="171"/>
      <c r="Q118" s="172"/>
      <c r="R118" s="173"/>
      <c r="S118" s="173"/>
      <c r="T118" s="173"/>
      <c r="U118" s="174" t="str">
        <f t="shared" si="50"/>
        <v/>
      </c>
      <c r="V118" s="175" t="str">
        <f t="shared" si="51"/>
        <v/>
      </c>
      <c r="W118" s="176" t="str">
        <f t="shared" si="52"/>
        <v/>
      </c>
      <c r="X118" s="173"/>
      <c r="Y118" s="172"/>
      <c r="Z118" s="177"/>
      <c r="AA118" s="177"/>
      <c r="AB118" s="178" t="str">
        <f t="shared" si="53"/>
        <v/>
      </c>
      <c r="AC118" s="177"/>
      <c r="AD118" s="172"/>
      <c r="AE118" s="172"/>
      <c r="AF118" s="173"/>
      <c r="AG118" s="171"/>
      <c r="AH118" s="171"/>
      <c r="AI118" s="171"/>
      <c r="AJ118" s="171" t="str">
        <f t="shared" si="98"/>
        <v/>
      </c>
      <c r="AK118" s="171" t="str">
        <f t="shared" si="99"/>
        <v/>
      </c>
      <c r="AL118" s="183"/>
      <c r="AM118" s="183"/>
      <c r="AN118" s="184" t="b">
        <f t="shared" si="54"/>
        <v>0</v>
      </c>
      <c r="AO118" s="184" t="b">
        <f t="shared" si="55"/>
        <v>0</v>
      </c>
      <c r="AP118" s="184" t="b">
        <f t="shared" si="56"/>
        <v>0</v>
      </c>
      <c r="AQ118" s="184" t="b">
        <f t="shared" si="57"/>
        <v>0</v>
      </c>
      <c r="AR118" s="184" t="b">
        <f t="shared" si="58"/>
        <v>0</v>
      </c>
      <c r="AS118" s="184" t="b">
        <f t="shared" si="59"/>
        <v>0</v>
      </c>
      <c r="AT118" s="184" t="b">
        <f t="shared" si="60"/>
        <v>0</v>
      </c>
      <c r="AU118" s="184" t="b">
        <f t="shared" si="61"/>
        <v>0</v>
      </c>
      <c r="AV118" s="184" t="b">
        <f t="shared" si="62"/>
        <v>0</v>
      </c>
      <c r="AW118" s="184" t="b">
        <f t="shared" si="63"/>
        <v>0</v>
      </c>
      <c r="AX118" s="184" t="b">
        <f t="shared" si="64"/>
        <v>0</v>
      </c>
      <c r="AY118" s="184" t="b">
        <f t="shared" si="65"/>
        <v>0</v>
      </c>
      <c r="AZ118" s="184" t="b">
        <f t="shared" si="66"/>
        <v>0</v>
      </c>
      <c r="BA118" s="184" t="b">
        <f t="shared" si="67"/>
        <v>0</v>
      </c>
      <c r="BB118" s="184" t="b">
        <f t="shared" si="68"/>
        <v>0</v>
      </c>
      <c r="BC118" s="184" t="b">
        <f t="shared" si="69"/>
        <v>0</v>
      </c>
      <c r="BD118" s="184" t="b">
        <f t="shared" si="70"/>
        <v>0</v>
      </c>
      <c r="BE118" s="184" t="b">
        <f t="shared" si="71"/>
        <v>0</v>
      </c>
      <c r="BF118" s="184" t="b">
        <f t="shared" si="72"/>
        <v>0</v>
      </c>
      <c r="BG118" s="184" t="b">
        <f t="shared" si="73"/>
        <v>0</v>
      </c>
      <c r="BH118" s="184" t="b">
        <f t="shared" si="74"/>
        <v>0</v>
      </c>
      <c r="BI118" s="184" t="b">
        <f t="shared" si="75"/>
        <v>0</v>
      </c>
      <c r="BJ118" s="184" t="b">
        <f t="shared" si="76"/>
        <v>0</v>
      </c>
      <c r="BK118" s="184" t="b">
        <f t="shared" si="77"/>
        <v>0</v>
      </c>
      <c r="BL118" s="184" t="b">
        <f t="shared" si="78"/>
        <v>0</v>
      </c>
      <c r="BM118" s="184" t="b">
        <f t="shared" si="79"/>
        <v>0</v>
      </c>
      <c r="BN118" s="184" t="b">
        <f t="shared" si="80"/>
        <v>0</v>
      </c>
      <c r="BO118" s="184" t="b">
        <f t="shared" si="81"/>
        <v>0</v>
      </c>
      <c r="BP118" s="184" t="b">
        <f t="shared" si="82"/>
        <v>0</v>
      </c>
      <c r="BQ118" s="184" t="b">
        <f t="shared" si="83"/>
        <v>0</v>
      </c>
      <c r="BR118" s="184" t="b">
        <f t="shared" si="84"/>
        <v>0</v>
      </c>
      <c r="BS118" s="184" t="b">
        <f t="shared" si="85"/>
        <v>0</v>
      </c>
      <c r="BT118" s="184" t="b">
        <f t="shared" si="86"/>
        <v>0</v>
      </c>
      <c r="BU118" s="184" t="b">
        <f t="shared" si="87"/>
        <v>0</v>
      </c>
      <c r="BV118" s="184" t="b">
        <f t="shared" si="88"/>
        <v>0</v>
      </c>
      <c r="BW118" s="184" t="b">
        <f t="shared" si="89"/>
        <v>0</v>
      </c>
      <c r="BX118" s="184" t="b">
        <f t="shared" si="90"/>
        <v>0</v>
      </c>
      <c r="BY118" s="184" t="b">
        <f t="shared" si="91"/>
        <v>0</v>
      </c>
      <c r="BZ118" s="184" t="b">
        <f t="shared" si="92"/>
        <v>0</v>
      </c>
      <c r="CA118" s="184" t="b">
        <f t="shared" si="93"/>
        <v>0</v>
      </c>
      <c r="CB118" s="184" t="b">
        <f t="shared" si="94"/>
        <v>0</v>
      </c>
      <c r="CC118" s="184" t="b">
        <f t="shared" si="95"/>
        <v>0</v>
      </c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</row>
    <row r="119" spans="1:103" s="185" customForma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 t="str">
        <f t="shared" si="96"/>
        <v/>
      </c>
      <c r="K119" s="171"/>
      <c r="L119" s="171"/>
      <c r="M119" s="171"/>
      <c r="N119" s="171" t="str">
        <f t="shared" si="97"/>
        <v/>
      </c>
      <c r="O119" s="171"/>
      <c r="P119" s="171"/>
      <c r="Q119" s="172"/>
      <c r="R119" s="173"/>
      <c r="S119" s="173"/>
      <c r="T119" s="173"/>
      <c r="U119" s="174" t="str">
        <f t="shared" si="50"/>
        <v/>
      </c>
      <c r="V119" s="175" t="str">
        <f t="shared" si="51"/>
        <v/>
      </c>
      <c r="W119" s="176" t="str">
        <f t="shared" si="52"/>
        <v/>
      </c>
      <c r="X119" s="173"/>
      <c r="Y119" s="172"/>
      <c r="Z119" s="177"/>
      <c r="AA119" s="177"/>
      <c r="AB119" s="178" t="str">
        <f t="shared" si="53"/>
        <v/>
      </c>
      <c r="AC119" s="177"/>
      <c r="AD119" s="172"/>
      <c r="AE119" s="172"/>
      <c r="AF119" s="173"/>
      <c r="AG119" s="171"/>
      <c r="AH119" s="171"/>
      <c r="AI119" s="171"/>
      <c r="AJ119" s="171" t="str">
        <f t="shared" si="98"/>
        <v/>
      </c>
      <c r="AK119" s="171" t="str">
        <f t="shared" si="99"/>
        <v/>
      </c>
      <c r="AL119" s="183"/>
      <c r="AM119" s="183"/>
      <c r="AN119" s="184" t="b">
        <f t="shared" si="54"/>
        <v>0</v>
      </c>
      <c r="AO119" s="184" t="b">
        <f t="shared" si="55"/>
        <v>0</v>
      </c>
      <c r="AP119" s="184" t="b">
        <f t="shared" si="56"/>
        <v>0</v>
      </c>
      <c r="AQ119" s="184" t="b">
        <f t="shared" si="57"/>
        <v>0</v>
      </c>
      <c r="AR119" s="184" t="b">
        <f t="shared" si="58"/>
        <v>0</v>
      </c>
      <c r="AS119" s="184" t="b">
        <f t="shared" si="59"/>
        <v>0</v>
      </c>
      <c r="AT119" s="184" t="b">
        <f t="shared" si="60"/>
        <v>0</v>
      </c>
      <c r="AU119" s="184" t="b">
        <f t="shared" si="61"/>
        <v>0</v>
      </c>
      <c r="AV119" s="184" t="b">
        <f t="shared" si="62"/>
        <v>0</v>
      </c>
      <c r="AW119" s="184" t="b">
        <f t="shared" si="63"/>
        <v>0</v>
      </c>
      <c r="AX119" s="184" t="b">
        <f t="shared" si="64"/>
        <v>0</v>
      </c>
      <c r="AY119" s="184" t="b">
        <f t="shared" si="65"/>
        <v>0</v>
      </c>
      <c r="AZ119" s="184" t="b">
        <f t="shared" si="66"/>
        <v>0</v>
      </c>
      <c r="BA119" s="184" t="b">
        <f t="shared" si="67"/>
        <v>0</v>
      </c>
      <c r="BB119" s="184" t="b">
        <f t="shared" si="68"/>
        <v>0</v>
      </c>
      <c r="BC119" s="184" t="b">
        <f t="shared" si="69"/>
        <v>0</v>
      </c>
      <c r="BD119" s="184" t="b">
        <f t="shared" si="70"/>
        <v>0</v>
      </c>
      <c r="BE119" s="184" t="b">
        <f t="shared" si="71"/>
        <v>0</v>
      </c>
      <c r="BF119" s="184" t="b">
        <f t="shared" si="72"/>
        <v>0</v>
      </c>
      <c r="BG119" s="184" t="b">
        <f t="shared" si="73"/>
        <v>0</v>
      </c>
      <c r="BH119" s="184" t="b">
        <f t="shared" si="74"/>
        <v>0</v>
      </c>
      <c r="BI119" s="184" t="b">
        <f t="shared" si="75"/>
        <v>0</v>
      </c>
      <c r="BJ119" s="184" t="b">
        <f t="shared" si="76"/>
        <v>0</v>
      </c>
      <c r="BK119" s="184" t="b">
        <f t="shared" si="77"/>
        <v>0</v>
      </c>
      <c r="BL119" s="184" t="b">
        <f t="shared" si="78"/>
        <v>0</v>
      </c>
      <c r="BM119" s="184" t="b">
        <f t="shared" si="79"/>
        <v>0</v>
      </c>
      <c r="BN119" s="184" t="b">
        <f t="shared" si="80"/>
        <v>0</v>
      </c>
      <c r="BO119" s="184" t="b">
        <f t="shared" si="81"/>
        <v>0</v>
      </c>
      <c r="BP119" s="184" t="b">
        <f t="shared" si="82"/>
        <v>0</v>
      </c>
      <c r="BQ119" s="184" t="b">
        <f t="shared" si="83"/>
        <v>0</v>
      </c>
      <c r="BR119" s="184" t="b">
        <f t="shared" si="84"/>
        <v>0</v>
      </c>
      <c r="BS119" s="184" t="b">
        <f t="shared" si="85"/>
        <v>0</v>
      </c>
      <c r="BT119" s="184" t="b">
        <f t="shared" si="86"/>
        <v>0</v>
      </c>
      <c r="BU119" s="184" t="b">
        <f t="shared" si="87"/>
        <v>0</v>
      </c>
      <c r="BV119" s="184" t="b">
        <f t="shared" si="88"/>
        <v>0</v>
      </c>
      <c r="BW119" s="184" t="b">
        <f t="shared" si="89"/>
        <v>0</v>
      </c>
      <c r="BX119" s="184" t="b">
        <f t="shared" si="90"/>
        <v>0</v>
      </c>
      <c r="BY119" s="184" t="b">
        <f t="shared" si="91"/>
        <v>0</v>
      </c>
      <c r="BZ119" s="184" t="b">
        <f t="shared" si="92"/>
        <v>0</v>
      </c>
      <c r="CA119" s="184" t="b">
        <f t="shared" si="93"/>
        <v>0</v>
      </c>
      <c r="CB119" s="184" t="b">
        <f t="shared" si="94"/>
        <v>0</v>
      </c>
      <c r="CC119" s="184" t="b">
        <f t="shared" si="95"/>
        <v>0</v>
      </c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</row>
    <row r="120" spans="1:103" s="185" customForma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 t="str">
        <f t="shared" si="96"/>
        <v/>
      </c>
      <c r="K120" s="171"/>
      <c r="L120" s="171"/>
      <c r="M120" s="171"/>
      <c r="N120" s="171" t="str">
        <f t="shared" si="97"/>
        <v/>
      </c>
      <c r="O120" s="171"/>
      <c r="P120" s="171"/>
      <c r="Q120" s="172"/>
      <c r="R120" s="173"/>
      <c r="S120" s="173"/>
      <c r="T120" s="173"/>
      <c r="U120" s="174" t="str">
        <f t="shared" si="50"/>
        <v/>
      </c>
      <c r="V120" s="175" t="str">
        <f t="shared" si="51"/>
        <v/>
      </c>
      <c r="W120" s="176" t="str">
        <f t="shared" si="52"/>
        <v/>
      </c>
      <c r="X120" s="173"/>
      <c r="Y120" s="172"/>
      <c r="Z120" s="177"/>
      <c r="AA120" s="177"/>
      <c r="AB120" s="178" t="str">
        <f t="shared" si="53"/>
        <v/>
      </c>
      <c r="AC120" s="177"/>
      <c r="AD120" s="172"/>
      <c r="AE120" s="172"/>
      <c r="AF120" s="173"/>
      <c r="AG120" s="171"/>
      <c r="AH120" s="171"/>
      <c r="AI120" s="171"/>
      <c r="AJ120" s="171" t="str">
        <f t="shared" si="98"/>
        <v/>
      </c>
      <c r="AK120" s="171" t="str">
        <f t="shared" si="99"/>
        <v/>
      </c>
      <c r="AL120" s="183"/>
      <c r="AM120" s="183"/>
      <c r="AN120" s="184" t="b">
        <f t="shared" si="54"/>
        <v>0</v>
      </c>
      <c r="AO120" s="184" t="b">
        <f t="shared" si="55"/>
        <v>0</v>
      </c>
      <c r="AP120" s="184" t="b">
        <f t="shared" si="56"/>
        <v>0</v>
      </c>
      <c r="AQ120" s="184" t="b">
        <f t="shared" si="57"/>
        <v>0</v>
      </c>
      <c r="AR120" s="184" t="b">
        <f t="shared" si="58"/>
        <v>0</v>
      </c>
      <c r="AS120" s="184" t="b">
        <f t="shared" si="59"/>
        <v>0</v>
      </c>
      <c r="AT120" s="184" t="b">
        <f t="shared" si="60"/>
        <v>0</v>
      </c>
      <c r="AU120" s="184" t="b">
        <f t="shared" si="61"/>
        <v>0</v>
      </c>
      <c r="AV120" s="184" t="b">
        <f t="shared" si="62"/>
        <v>0</v>
      </c>
      <c r="AW120" s="184" t="b">
        <f t="shared" si="63"/>
        <v>0</v>
      </c>
      <c r="AX120" s="184" t="b">
        <f t="shared" si="64"/>
        <v>0</v>
      </c>
      <c r="AY120" s="184" t="b">
        <f t="shared" si="65"/>
        <v>0</v>
      </c>
      <c r="AZ120" s="184" t="b">
        <f t="shared" si="66"/>
        <v>0</v>
      </c>
      <c r="BA120" s="184" t="b">
        <f t="shared" si="67"/>
        <v>0</v>
      </c>
      <c r="BB120" s="184" t="b">
        <f t="shared" si="68"/>
        <v>0</v>
      </c>
      <c r="BC120" s="184" t="b">
        <f t="shared" si="69"/>
        <v>0</v>
      </c>
      <c r="BD120" s="184" t="b">
        <f t="shared" si="70"/>
        <v>0</v>
      </c>
      <c r="BE120" s="184" t="b">
        <f t="shared" si="71"/>
        <v>0</v>
      </c>
      <c r="BF120" s="184" t="b">
        <f t="shared" si="72"/>
        <v>0</v>
      </c>
      <c r="BG120" s="184" t="b">
        <f t="shared" si="73"/>
        <v>0</v>
      </c>
      <c r="BH120" s="184" t="b">
        <f t="shared" si="74"/>
        <v>0</v>
      </c>
      <c r="BI120" s="184" t="b">
        <f t="shared" si="75"/>
        <v>0</v>
      </c>
      <c r="BJ120" s="184" t="b">
        <f t="shared" si="76"/>
        <v>0</v>
      </c>
      <c r="BK120" s="184" t="b">
        <f t="shared" si="77"/>
        <v>0</v>
      </c>
      <c r="BL120" s="184" t="b">
        <f t="shared" si="78"/>
        <v>0</v>
      </c>
      <c r="BM120" s="184" t="b">
        <f t="shared" si="79"/>
        <v>0</v>
      </c>
      <c r="BN120" s="184" t="b">
        <f t="shared" si="80"/>
        <v>0</v>
      </c>
      <c r="BO120" s="184" t="b">
        <f t="shared" si="81"/>
        <v>0</v>
      </c>
      <c r="BP120" s="184" t="b">
        <f t="shared" si="82"/>
        <v>0</v>
      </c>
      <c r="BQ120" s="184" t="b">
        <f t="shared" si="83"/>
        <v>0</v>
      </c>
      <c r="BR120" s="184" t="b">
        <f t="shared" si="84"/>
        <v>0</v>
      </c>
      <c r="BS120" s="184" t="b">
        <f t="shared" si="85"/>
        <v>0</v>
      </c>
      <c r="BT120" s="184" t="b">
        <f t="shared" si="86"/>
        <v>0</v>
      </c>
      <c r="BU120" s="184" t="b">
        <f t="shared" si="87"/>
        <v>0</v>
      </c>
      <c r="BV120" s="184" t="b">
        <f t="shared" si="88"/>
        <v>0</v>
      </c>
      <c r="BW120" s="184" t="b">
        <f t="shared" si="89"/>
        <v>0</v>
      </c>
      <c r="BX120" s="184" t="b">
        <f t="shared" si="90"/>
        <v>0</v>
      </c>
      <c r="BY120" s="184" t="b">
        <f t="shared" si="91"/>
        <v>0</v>
      </c>
      <c r="BZ120" s="184" t="b">
        <f t="shared" si="92"/>
        <v>0</v>
      </c>
      <c r="CA120" s="184" t="b">
        <f t="shared" si="93"/>
        <v>0</v>
      </c>
      <c r="CB120" s="184" t="b">
        <f t="shared" si="94"/>
        <v>0</v>
      </c>
      <c r="CC120" s="184" t="b">
        <f t="shared" si="95"/>
        <v>0</v>
      </c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</row>
    <row r="121" spans="1:103" s="185" customForma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 t="str">
        <f t="shared" si="96"/>
        <v/>
      </c>
      <c r="K121" s="171"/>
      <c r="L121" s="171"/>
      <c r="M121" s="171"/>
      <c r="N121" s="171" t="str">
        <f t="shared" si="97"/>
        <v/>
      </c>
      <c r="O121" s="171"/>
      <c r="P121" s="171"/>
      <c r="Q121" s="172"/>
      <c r="R121" s="173"/>
      <c r="S121" s="173"/>
      <c r="T121" s="173"/>
      <c r="U121" s="174" t="str">
        <f t="shared" si="50"/>
        <v/>
      </c>
      <c r="V121" s="175" t="str">
        <f t="shared" si="51"/>
        <v/>
      </c>
      <c r="W121" s="176" t="str">
        <f t="shared" si="52"/>
        <v/>
      </c>
      <c r="X121" s="173"/>
      <c r="Y121" s="172"/>
      <c r="Z121" s="177"/>
      <c r="AA121" s="177"/>
      <c r="AB121" s="178" t="str">
        <f t="shared" si="53"/>
        <v/>
      </c>
      <c r="AC121" s="177"/>
      <c r="AD121" s="172"/>
      <c r="AE121" s="172"/>
      <c r="AF121" s="173"/>
      <c r="AG121" s="171"/>
      <c r="AH121" s="171"/>
      <c r="AI121" s="171"/>
      <c r="AJ121" s="171" t="str">
        <f t="shared" si="98"/>
        <v/>
      </c>
      <c r="AK121" s="171" t="str">
        <f t="shared" si="99"/>
        <v/>
      </c>
      <c r="AL121" s="183"/>
      <c r="AM121" s="183"/>
      <c r="AN121" s="184" t="b">
        <f t="shared" si="54"/>
        <v>0</v>
      </c>
      <c r="AO121" s="184" t="b">
        <f t="shared" si="55"/>
        <v>0</v>
      </c>
      <c r="AP121" s="184" t="b">
        <f t="shared" si="56"/>
        <v>0</v>
      </c>
      <c r="AQ121" s="184" t="b">
        <f t="shared" si="57"/>
        <v>0</v>
      </c>
      <c r="AR121" s="184" t="b">
        <f t="shared" si="58"/>
        <v>0</v>
      </c>
      <c r="AS121" s="184" t="b">
        <f t="shared" si="59"/>
        <v>0</v>
      </c>
      <c r="AT121" s="184" t="b">
        <f t="shared" si="60"/>
        <v>0</v>
      </c>
      <c r="AU121" s="184" t="b">
        <f t="shared" si="61"/>
        <v>0</v>
      </c>
      <c r="AV121" s="184" t="b">
        <f t="shared" si="62"/>
        <v>0</v>
      </c>
      <c r="AW121" s="184" t="b">
        <f t="shared" si="63"/>
        <v>0</v>
      </c>
      <c r="AX121" s="184" t="b">
        <f t="shared" si="64"/>
        <v>0</v>
      </c>
      <c r="AY121" s="184" t="b">
        <f t="shared" si="65"/>
        <v>0</v>
      </c>
      <c r="AZ121" s="184" t="b">
        <f t="shared" si="66"/>
        <v>0</v>
      </c>
      <c r="BA121" s="184" t="b">
        <f t="shared" si="67"/>
        <v>0</v>
      </c>
      <c r="BB121" s="184" t="b">
        <f t="shared" si="68"/>
        <v>0</v>
      </c>
      <c r="BC121" s="184" t="b">
        <f t="shared" si="69"/>
        <v>0</v>
      </c>
      <c r="BD121" s="184" t="b">
        <f t="shared" si="70"/>
        <v>0</v>
      </c>
      <c r="BE121" s="184" t="b">
        <f t="shared" si="71"/>
        <v>0</v>
      </c>
      <c r="BF121" s="184" t="b">
        <f t="shared" si="72"/>
        <v>0</v>
      </c>
      <c r="BG121" s="184" t="b">
        <f t="shared" si="73"/>
        <v>0</v>
      </c>
      <c r="BH121" s="184" t="b">
        <f t="shared" si="74"/>
        <v>0</v>
      </c>
      <c r="BI121" s="184" t="b">
        <f t="shared" si="75"/>
        <v>0</v>
      </c>
      <c r="BJ121" s="184" t="b">
        <f t="shared" si="76"/>
        <v>0</v>
      </c>
      <c r="BK121" s="184" t="b">
        <f t="shared" si="77"/>
        <v>0</v>
      </c>
      <c r="BL121" s="184" t="b">
        <f t="shared" si="78"/>
        <v>0</v>
      </c>
      <c r="BM121" s="184" t="b">
        <f t="shared" si="79"/>
        <v>0</v>
      </c>
      <c r="BN121" s="184" t="b">
        <f t="shared" si="80"/>
        <v>0</v>
      </c>
      <c r="BO121" s="184" t="b">
        <f t="shared" si="81"/>
        <v>0</v>
      </c>
      <c r="BP121" s="184" t="b">
        <f t="shared" si="82"/>
        <v>0</v>
      </c>
      <c r="BQ121" s="184" t="b">
        <f t="shared" si="83"/>
        <v>0</v>
      </c>
      <c r="BR121" s="184" t="b">
        <f t="shared" si="84"/>
        <v>0</v>
      </c>
      <c r="BS121" s="184" t="b">
        <f t="shared" si="85"/>
        <v>0</v>
      </c>
      <c r="BT121" s="184" t="b">
        <f t="shared" si="86"/>
        <v>0</v>
      </c>
      <c r="BU121" s="184" t="b">
        <f t="shared" si="87"/>
        <v>0</v>
      </c>
      <c r="BV121" s="184" t="b">
        <f t="shared" si="88"/>
        <v>0</v>
      </c>
      <c r="BW121" s="184" t="b">
        <f t="shared" si="89"/>
        <v>0</v>
      </c>
      <c r="BX121" s="184" t="b">
        <f t="shared" si="90"/>
        <v>0</v>
      </c>
      <c r="BY121" s="184" t="b">
        <f t="shared" si="91"/>
        <v>0</v>
      </c>
      <c r="BZ121" s="184" t="b">
        <f t="shared" si="92"/>
        <v>0</v>
      </c>
      <c r="CA121" s="184" t="b">
        <f t="shared" si="93"/>
        <v>0</v>
      </c>
      <c r="CB121" s="184" t="b">
        <f t="shared" si="94"/>
        <v>0</v>
      </c>
      <c r="CC121" s="184" t="b">
        <f t="shared" si="95"/>
        <v>0</v>
      </c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</row>
    <row r="122" spans="1:103" s="185" customForma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 t="str">
        <f t="shared" si="96"/>
        <v/>
      </c>
      <c r="K122" s="171"/>
      <c r="L122" s="171"/>
      <c r="M122" s="171"/>
      <c r="N122" s="171" t="str">
        <f t="shared" si="97"/>
        <v/>
      </c>
      <c r="O122" s="171"/>
      <c r="P122" s="171"/>
      <c r="Q122" s="172"/>
      <c r="R122" s="173"/>
      <c r="S122" s="173"/>
      <c r="T122" s="173"/>
      <c r="U122" s="174" t="str">
        <f t="shared" si="50"/>
        <v/>
      </c>
      <c r="V122" s="175" t="str">
        <f t="shared" si="51"/>
        <v/>
      </c>
      <c r="W122" s="176" t="str">
        <f t="shared" si="52"/>
        <v/>
      </c>
      <c r="X122" s="173"/>
      <c r="Y122" s="172"/>
      <c r="Z122" s="177"/>
      <c r="AA122" s="177"/>
      <c r="AB122" s="178" t="str">
        <f t="shared" si="53"/>
        <v/>
      </c>
      <c r="AC122" s="177"/>
      <c r="AD122" s="172"/>
      <c r="AE122" s="172"/>
      <c r="AF122" s="173"/>
      <c r="AG122" s="171"/>
      <c r="AH122" s="171"/>
      <c r="AI122" s="171"/>
      <c r="AJ122" s="171" t="str">
        <f t="shared" si="98"/>
        <v/>
      </c>
      <c r="AK122" s="171" t="str">
        <f t="shared" si="99"/>
        <v/>
      </c>
      <c r="AL122" s="183"/>
      <c r="AM122" s="183"/>
      <c r="AN122" s="184" t="b">
        <f t="shared" si="54"/>
        <v>0</v>
      </c>
      <c r="AO122" s="184" t="b">
        <f t="shared" si="55"/>
        <v>0</v>
      </c>
      <c r="AP122" s="184" t="b">
        <f t="shared" si="56"/>
        <v>0</v>
      </c>
      <c r="AQ122" s="184" t="b">
        <f t="shared" si="57"/>
        <v>0</v>
      </c>
      <c r="AR122" s="184" t="b">
        <f t="shared" si="58"/>
        <v>0</v>
      </c>
      <c r="AS122" s="184" t="b">
        <f t="shared" si="59"/>
        <v>0</v>
      </c>
      <c r="AT122" s="184" t="b">
        <f t="shared" si="60"/>
        <v>0</v>
      </c>
      <c r="AU122" s="184" t="b">
        <f t="shared" si="61"/>
        <v>0</v>
      </c>
      <c r="AV122" s="184" t="b">
        <f t="shared" si="62"/>
        <v>0</v>
      </c>
      <c r="AW122" s="184" t="b">
        <f t="shared" si="63"/>
        <v>0</v>
      </c>
      <c r="AX122" s="184" t="b">
        <f t="shared" si="64"/>
        <v>0</v>
      </c>
      <c r="AY122" s="184" t="b">
        <f t="shared" si="65"/>
        <v>0</v>
      </c>
      <c r="AZ122" s="184" t="b">
        <f t="shared" si="66"/>
        <v>0</v>
      </c>
      <c r="BA122" s="184" t="b">
        <f t="shared" si="67"/>
        <v>0</v>
      </c>
      <c r="BB122" s="184" t="b">
        <f t="shared" si="68"/>
        <v>0</v>
      </c>
      <c r="BC122" s="184" t="b">
        <f t="shared" si="69"/>
        <v>0</v>
      </c>
      <c r="BD122" s="184" t="b">
        <f t="shared" si="70"/>
        <v>0</v>
      </c>
      <c r="BE122" s="184" t="b">
        <f t="shared" si="71"/>
        <v>0</v>
      </c>
      <c r="BF122" s="184" t="b">
        <f t="shared" si="72"/>
        <v>0</v>
      </c>
      <c r="BG122" s="184" t="b">
        <f t="shared" si="73"/>
        <v>0</v>
      </c>
      <c r="BH122" s="184" t="b">
        <f t="shared" si="74"/>
        <v>0</v>
      </c>
      <c r="BI122" s="184" t="b">
        <f t="shared" si="75"/>
        <v>0</v>
      </c>
      <c r="BJ122" s="184" t="b">
        <f t="shared" si="76"/>
        <v>0</v>
      </c>
      <c r="BK122" s="184" t="b">
        <f t="shared" si="77"/>
        <v>0</v>
      </c>
      <c r="BL122" s="184" t="b">
        <f t="shared" si="78"/>
        <v>0</v>
      </c>
      <c r="BM122" s="184" t="b">
        <f t="shared" si="79"/>
        <v>0</v>
      </c>
      <c r="BN122" s="184" t="b">
        <f t="shared" si="80"/>
        <v>0</v>
      </c>
      <c r="BO122" s="184" t="b">
        <f t="shared" si="81"/>
        <v>0</v>
      </c>
      <c r="BP122" s="184" t="b">
        <f t="shared" si="82"/>
        <v>0</v>
      </c>
      <c r="BQ122" s="184" t="b">
        <f t="shared" si="83"/>
        <v>0</v>
      </c>
      <c r="BR122" s="184" t="b">
        <f t="shared" si="84"/>
        <v>0</v>
      </c>
      <c r="BS122" s="184" t="b">
        <f t="shared" si="85"/>
        <v>0</v>
      </c>
      <c r="BT122" s="184" t="b">
        <f t="shared" si="86"/>
        <v>0</v>
      </c>
      <c r="BU122" s="184" t="b">
        <f t="shared" si="87"/>
        <v>0</v>
      </c>
      <c r="BV122" s="184" t="b">
        <f t="shared" si="88"/>
        <v>0</v>
      </c>
      <c r="BW122" s="184" t="b">
        <f t="shared" si="89"/>
        <v>0</v>
      </c>
      <c r="BX122" s="184" t="b">
        <f t="shared" si="90"/>
        <v>0</v>
      </c>
      <c r="BY122" s="184" t="b">
        <f t="shared" si="91"/>
        <v>0</v>
      </c>
      <c r="BZ122" s="184" t="b">
        <f t="shared" si="92"/>
        <v>0</v>
      </c>
      <c r="CA122" s="184" t="b">
        <f t="shared" si="93"/>
        <v>0</v>
      </c>
      <c r="CB122" s="184" t="b">
        <f t="shared" si="94"/>
        <v>0</v>
      </c>
      <c r="CC122" s="184" t="b">
        <f t="shared" si="95"/>
        <v>0</v>
      </c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</row>
    <row r="123" spans="1:103" s="185" customFormat="1" x14ac:dyDescent="0.25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 t="str">
        <f t="shared" si="96"/>
        <v/>
      </c>
      <c r="K123" s="171"/>
      <c r="L123" s="171"/>
      <c r="M123" s="171"/>
      <c r="N123" s="171" t="str">
        <f t="shared" si="97"/>
        <v/>
      </c>
      <c r="O123" s="171"/>
      <c r="P123" s="171"/>
      <c r="Q123" s="172"/>
      <c r="R123" s="173"/>
      <c r="S123" s="173"/>
      <c r="T123" s="173"/>
      <c r="U123" s="174" t="str">
        <f t="shared" si="50"/>
        <v/>
      </c>
      <c r="V123" s="175" t="str">
        <f t="shared" si="51"/>
        <v/>
      </c>
      <c r="W123" s="176" t="str">
        <f t="shared" si="52"/>
        <v/>
      </c>
      <c r="X123" s="173"/>
      <c r="Y123" s="172"/>
      <c r="Z123" s="177"/>
      <c r="AA123" s="177"/>
      <c r="AB123" s="178" t="str">
        <f t="shared" si="53"/>
        <v/>
      </c>
      <c r="AC123" s="177"/>
      <c r="AD123" s="172"/>
      <c r="AE123" s="172"/>
      <c r="AF123" s="173"/>
      <c r="AG123" s="171"/>
      <c r="AH123" s="171"/>
      <c r="AI123" s="171"/>
      <c r="AJ123" s="171" t="str">
        <f t="shared" si="98"/>
        <v/>
      </c>
      <c r="AK123" s="171" t="str">
        <f t="shared" si="99"/>
        <v/>
      </c>
      <c r="AL123" s="183"/>
      <c r="AM123" s="183"/>
      <c r="AN123" s="184" t="b">
        <f t="shared" si="54"/>
        <v>0</v>
      </c>
      <c r="AO123" s="184" t="b">
        <f t="shared" si="55"/>
        <v>0</v>
      </c>
      <c r="AP123" s="184" t="b">
        <f t="shared" si="56"/>
        <v>0</v>
      </c>
      <c r="AQ123" s="184" t="b">
        <f t="shared" si="57"/>
        <v>0</v>
      </c>
      <c r="AR123" s="184" t="b">
        <f t="shared" si="58"/>
        <v>0</v>
      </c>
      <c r="AS123" s="184" t="b">
        <f t="shared" si="59"/>
        <v>0</v>
      </c>
      <c r="AT123" s="184" t="b">
        <f t="shared" si="60"/>
        <v>0</v>
      </c>
      <c r="AU123" s="184" t="b">
        <f t="shared" si="61"/>
        <v>0</v>
      </c>
      <c r="AV123" s="184" t="b">
        <f t="shared" si="62"/>
        <v>0</v>
      </c>
      <c r="AW123" s="184" t="b">
        <f t="shared" si="63"/>
        <v>0</v>
      </c>
      <c r="AX123" s="184" t="b">
        <f t="shared" si="64"/>
        <v>0</v>
      </c>
      <c r="AY123" s="184" t="b">
        <f t="shared" si="65"/>
        <v>0</v>
      </c>
      <c r="AZ123" s="184" t="b">
        <f t="shared" si="66"/>
        <v>0</v>
      </c>
      <c r="BA123" s="184" t="b">
        <f t="shared" si="67"/>
        <v>0</v>
      </c>
      <c r="BB123" s="184" t="b">
        <f t="shared" si="68"/>
        <v>0</v>
      </c>
      <c r="BC123" s="184" t="b">
        <f t="shared" si="69"/>
        <v>0</v>
      </c>
      <c r="BD123" s="184" t="b">
        <f t="shared" si="70"/>
        <v>0</v>
      </c>
      <c r="BE123" s="184" t="b">
        <f t="shared" si="71"/>
        <v>0</v>
      </c>
      <c r="BF123" s="184" t="b">
        <f t="shared" si="72"/>
        <v>0</v>
      </c>
      <c r="BG123" s="184" t="b">
        <f t="shared" si="73"/>
        <v>0</v>
      </c>
      <c r="BH123" s="184" t="b">
        <f t="shared" si="74"/>
        <v>0</v>
      </c>
      <c r="BI123" s="184" t="b">
        <f t="shared" si="75"/>
        <v>0</v>
      </c>
      <c r="BJ123" s="184" t="b">
        <f t="shared" si="76"/>
        <v>0</v>
      </c>
      <c r="BK123" s="184" t="b">
        <f t="shared" si="77"/>
        <v>0</v>
      </c>
      <c r="BL123" s="184" t="b">
        <f t="shared" si="78"/>
        <v>0</v>
      </c>
      <c r="BM123" s="184" t="b">
        <f t="shared" si="79"/>
        <v>0</v>
      </c>
      <c r="BN123" s="184" t="b">
        <f t="shared" si="80"/>
        <v>0</v>
      </c>
      <c r="BO123" s="184" t="b">
        <f t="shared" si="81"/>
        <v>0</v>
      </c>
      <c r="BP123" s="184" t="b">
        <f t="shared" si="82"/>
        <v>0</v>
      </c>
      <c r="BQ123" s="184" t="b">
        <f t="shared" si="83"/>
        <v>0</v>
      </c>
      <c r="BR123" s="184" t="b">
        <f t="shared" si="84"/>
        <v>0</v>
      </c>
      <c r="BS123" s="184" t="b">
        <f t="shared" si="85"/>
        <v>0</v>
      </c>
      <c r="BT123" s="184" t="b">
        <f t="shared" si="86"/>
        <v>0</v>
      </c>
      <c r="BU123" s="184" t="b">
        <f t="shared" si="87"/>
        <v>0</v>
      </c>
      <c r="BV123" s="184" t="b">
        <f t="shared" si="88"/>
        <v>0</v>
      </c>
      <c r="BW123" s="184" t="b">
        <f t="shared" si="89"/>
        <v>0</v>
      </c>
      <c r="BX123" s="184" t="b">
        <f t="shared" si="90"/>
        <v>0</v>
      </c>
      <c r="BY123" s="184" t="b">
        <f t="shared" si="91"/>
        <v>0</v>
      </c>
      <c r="BZ123" s="184" t="b">
        <f t="shared" si="92"/>
        <v>0</v>
      </c>
      <c r="CA123" s="184" t="b">
        <f t="shared" si="93"/>
        <v>0</v>
      </c>
      <c r="CB123" s="184" t="b">
        <f t="shared" si="94"/>
        <v>0</v>
      </c>
      <c r="CC123" s="184" t="b">
        <f t="shared" si="95"/>
        <v>0</v>
      </c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</row>
    <row r="124" spans="1:103" s="192" customFormat="1" ht="11.25" x14ac:dyDescent="0.2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8">
        <f>COUNT(R3:R123)</f>
        <v>0</v>
      </c>
      <c r="S124" s="188">
        <f>COUNT(S3:S123)</f>
        <v>0</v>
      </c>
      <c r="T124" s="188">
        <f>COUNT(T3:T123)</f>
        <v>0</v>
      </c>
      <c r="U124" s="189" t="e">
        <f>SUM(U3:U123)/R124</f>
        <v>#DIV/0!</v>
      </c>
      <c r="V124" s="176">
        <f>SUM(V3:V123)</f>
        <v>0</v>
      </c>
      <c r="W124" s="189" t="e">
        <f>SUM(W3:W123)/T124</f>
        <v>#DIV/0!</v>
      </c>
      <c r="X124" s="188">
        <f>COUNT(X3:X123)</f>
        <v>0</v>
      </c>
      <c r="Y124" s="187"/>
      <c r="Z124" s="186"/>
      <c r="AA124" s="186"/>
      <c r="AB124" s="186"/>
      <c r="AC124" s="186"/>
      <c r="AD124" s="187"/>
      <c r="AE124" s="187"/>
      <c r="AF124" s="188">
        <f>COUNT(AF3:AF123)</f>
        <v>0</v>
      </c>
      <c r="AG124" s="188">
        <f>COUNTIF(AG3:AG123,'DROP DOWN SHEET'!D6)</f>
        <v>0</v>
      </c>
      <c r="AH124" s="186"/>
      <c r="AI124" s="186"/>
      <c r="AJ124" s="186"/>
      <c r="AK124" s="186"/>
      <c r="AL124" s="190"/>
      <c r="AM124" s="190"/>
      <c r="AN124" s="191">
        <f>SUM(AN3:AN123)</f>
        <v>0</v>
      </c>
      <c r="AO124" s="191">
        <f t="shared" ref="AO124:CC124" si="100">SUM(AO3:AO123)</f>
        <v>0</v>
      </c>
      <c r="AP124" s="191">
        <f t="shared" si="100"/>
        <v>0</v>
      </c>
      <c r="AQ124" s="191">
        <f t="shared" si="100"/>
        <v>0</v>
      </c>
      <c r="AR124" s="191">
        <f t="shared" si="100"/>
        <v>0</v>
      </c>
      <c r="AS124" s="191">
        <f t="shared" si="100"/>
        <v>0</v>
      </c>
      <c r="AT124" s="191">
        <f t="shared" si="100"/>
        <v>0</v>
      </c>
      <c r="AU124" s="191">
        <f t="shared" si="100"/>
        <v>0</v>
      </c>
      <c r="AV124" s="191">
        <f t="shared" si="100"/>
        <v>0</v>
      </c>
      <c r="AW124" s="191">
        <f t="shared" si="100"/>
        <v>0</v>
      </c>
      <c r="AX124" s="191">
        <f t="shared" si="100"/>
        <v>0</v>
      </c>
      <c r="AY124" s="191">
        <f t="shared" si="100"/>
        <v>0</v>
      </c>
      <c r="AZ124" s="191">
        <f t="shared" si="100"/>
        <v>0</v>
      </c>
      <c r="BA124" s="191">
        <f t="shared" si="100"/>
        <v>0</v>
      </c>
      <c r="BB124" s="191">
        <f t="shared" si="100"/>
        <v>0</v>
      </c>
      <c r="BC124" s="191">
        <f t="shared" si="100"/>
        <v>0</v>
      </c>
      <c r="BD124" s="191">
        <f t="shared" si="100"/>
        <v>0</v>
      </c>
      <c r="BE124" s="191">
        <f t="shared" si="100"/>
        <v>0</v>
      </c>
      <c r="BF124" s="191">
        <f t="shared" si="100"/>
        <v>0</v>
      </c>
      <c r="BG124" s="191">
        <f t="shared" si="100"/>
        <v>0</v>
      </c>
      <c r="BH124" s="191">
        <f t="shared" si="100"/>
        <v>0</v>
      </c>
      <c r="BI124" s="191">
        <f t="shared" si="100"/>
        <v>0</v>
      </c>
      <c r="BJ124" s="191">
        <f t="shared" si="100"/>
        <v>0</v>
      </c>
      <c r="BK124" s="191">
        <f t="shared" si="100"/>
        <v>0</v>
      </c>
      <c r="BL124" s="191">
        <f t="shared" si="100"/>
        <v>0</v>
      </c>
      <c r="BM124" s="191">
        <f t="shared" si="100"/>
        <v>0</v>
      </c>
      <c r="BN124" s="191">
        <f t="shared" si="100"/>
        <v>0</v>
      </c>
      <c r="BO124" s="191">
        <f t="shared" si="100"/>
        <v>0</v>
      </c>
      <c r="BP124" s="191">
        <f t="shared" si="100"/>
        <v>0</v>
      </c>
      <c r="BQ124" s="191">
        <f t="shared" si="100"/>
        <v>0</v>
      </c>
      <c r="BR124" s="191">
        <f t="shared" si="100"/>
        <v>0</v>
      </c>
      <c r="BS124" s="191">
        <f t="shared" si="100"/>
        <v>0</v>
      </c>
      <c r="BT124" s="191">
        <f t="shared" si="100"/>
        <v>0</v>
      </c>
      <c r="BU124" s="191">
        <f t="shared" si="100"/>
        <v>0</v>
      </c>
      <c r="BV124" s="191">
        <f t="shared" si="100"/>
        <v>0</v>
      </c>
      <c r="BW124" s="191">
        <f t="shared" si="100"/>
        <v>0</v>
      </c>
      <c r="BX124" s="191">
        <f t="shared" si="100"/>
        <v>0</v>
      </c>
      <c r="BY124" s="191">
        <f t="shared" si="100"/>
        <v>0</v>
      </c>
      <c r="BZ124" s="191">
        <f t="shared" si="100"/>
        <v>0</v>
      </c>
      <c r="CA124" s="191">
        <f t="shared" si="100"/>
        <v>0</v>
      </c>
      <c r="CB124" s="191">
        <f t="shared" si="100"/>
        <v>0</v>
      </c>
      <c r="CC124" s="191">
        <f t="shared" si="100"/>
        <v>0</v>
      </c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</row>
    <row r="125" spans="1:103" s="185" customFormat="1" x14ac:dyDescent="0.25">
      <c r="Q125" s="193"/>
      <c r="Y125" s="193"/>
      <c r="AD125" s="193"/>
      <c r="AE125" s="19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</row>
    <row r="126" spans="1:103" s="185" customFormat="1" x14ac:dyDescent="0.25">
      <c r="Q126" s="193"/>
      <c r="Y126" s="193"/>
      <c r="AD126" s="193"/>
      <c r="AE126" s="193"/>
      <c r="AK126" s="194"/>
      <c r="AL126" s="195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</row>
    <row r="127" spans="1:103" s="185" customFormat="1" x14ac:dyDescent="0.25">
      <c r="Q127" s="193"/>
      <c r="Y127" s="193"/>
      <c r="AD127" s="193"/>
      <c r="AE127" s="193"/>
      <c r="AK127" s="194"/>
      <c r="AL127" s="195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</row>
    <row r="128" spans="1:103" s="185" customFormat="1" x14ac:dyDescent="0.25">
      <c r="Q128" s="193"/>
      <c r="Y128" s="193"/>
      <c r="AD128" s="193"/>
      <c r="AE128" s="193"/>
      <c r="AK128" s="194"/>
      <c r="AL128" s="195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</row>
  </sheetData>
  <sheetProtection selectLockedCells="1"/>
  <autoFilter ref="A2:AK123"/>
  <mergeCells count="19">
    <mergeCell ref="BF2:BH2"/>
    <mergeCell ref="H1:J1"/>
    <mergeCell ref="L1:N1"/>
    <mergeCell ref="Z1:AC1"/>
    <mergeCell ref="AF1:AG1"/>
    <mergeCell ref="AH1:AJ1"/>
    <mergeCell ref="AN2:AP2"/>
    <mergeCell ref="AQ2:AS2"/>
    <mergeCell ref="AT2:AV2"/>
    <mergeCell ref="AW2:AY2"/>
    <mergeCell ref="AZ2:BB2"/>
    <mergeCell ref="BC2:BE2"/>
    <mergeCell ref="CA2:CC2"/>
    <mergeCell ref="BI2:BK2"/>
    <mergeCell ref="BL2:BN2"/>
    <mergeCell ref="BO2:BQ2"/>
    <mergeCell ref="BR2:BT2"/>
    <mergeCell ref="BU2:BW2"/>
    <mergeCell ref="BX2:BZ2"/>
  </mergeCells>
  <conditionalFormatting sqref="J2 N2">
    <cfRule type="cellIs" dxfId="539" priority="125" stopIfTrue="1" operator="between">
      <formula>1</formula>
      <formula>7</formula>
    </cfRule>
    <cfRule type="cellIs" dxfId="538" priority="126" stopIfTrue="1" operator="between">
      <formula>8</formula>
      <formula>12</formula>
    </cfRule>
    <cfRule type="cellIs" dxfId="537" priority="127" stopIfTrue="1" operator="between">
      <formula>13</formula>
      <formula>25</formula>
    </cfRule>
  </conditionalFormatting>
  <conditionalFormatting sqref="O2">
    <cfRule type="cellIs" dxfId="536" priority="122" stopIfTrue="1" operator="between">
      <formula>1</formula>
      <formula>7</formula>
    </cfRule>
    <cfRule type="cellIs" dxfId="535" priority="123" stopIfTrue="1" operator="between">
      <formula>8</formula>
      <formula>12</formula>
    </cfRule>
    <cfRule type="cellIs" dxfId="534" priority="124" stopIfTrue="1" operator="between">
      <formula>13</formula>
      <formula>25</formula>
    </cfRule>
  </conditionalFormatting>
  <conditionalFormatting sqref="J3:J123">
    <cfRule type="cellIs" dxfId="533" priority="98" operator="between">
      <formula>17</formula>
      <formula>25</formula>
    </cfRule>
    <cfRule type="cellIs" dxfId="532" priority="99" operator="between">
      <formula>9</formula>
      <formula>16</formula>
    </cfRule>
    <cfRule type="cellIs" dxfId="531" priority="100" operator="between">
      <formula>1</formula>
      <formula>8</formula>
    </cfRule>
  </conditionalFormatting>
  <conditionalFormatting sqref="N3:N123">
    <cfRule type="cellIs" dxfId="530" priority="92" operator="between">
      <formula>17</formula>
      <formula>25</formula>
    </cfRule>
    <cfRule type="cellIs" dxfId="529" priority="93" operator="between">
      <formula>9</formula>
      <formula>16</formula>
    </cfRule>
    <cfRule type="cellIs" dxfId="528" priority="94" operator="between">
      <formula>1</formula>
      <formula>8</formula>
    </cfRule>
  </conditionalFormatting>
  <conditionalFormatting sqref="T2:U2">
    <cfRule type="cellIs" dxfId="527" priority="44" stopIfTrue="1" operator="between">
      <formula>1</formula>
      <formula>7</formula>
    </cfRule>
    <cfRule type="cellIs" dxfId="526" priority="45" stopIfTrue="1" operator="between">
      <formula>8</formula>
      <formula>12</formula>
    </cfRule>
    <cfRule type="cellIs" dxfId="525" priority="46" stopIfTrue="1" operator="between">
      <formula>13</formula>
      <formula>25</formula>
    </cfRule>
  </conditionalFormatting>
  <conditionalFormatting sqref="S2">
    <cfRule type="cellIs" dxfId="524" priority="41" stopIfTrue="1" operator="between">
      <formula>1</formula>
      <formula>7</formula>
    </cfRule>
    <cfRule type="cellIs" dxfId="523" priority="42" stopIfTrue="1" operator="between">
      <formula>8</formula>
      <formula>12</formula>
    </cfRule>
    <cfRule type="cellIs" dxfId="522" priority="43" stopIfTrue="1" operator="between">
      <formula>13</formula>
      <formula>25</formula>
    </cfRule>
  </conditionalFormatting>
  <conditionalFormatting sqref="X2">
    <cfRule type="cellIs" dxfId="521" priority="38" stopIfTrue="1" operator="between">
      <formula>1</formula>
      <formula>7</formula>
    </cfRule>
    <cfRule type="cellIs" dxfId="520" priority="39" stopIfTrue="1" operator="between">
      <formula>8</formula>
      <formula>12</formula>
    </cfRule>
    <cfRule type="cellIs" dxfId="519" priority="40" stopIfTrue="1" operator="between">
      <formula>13</formula>
      <formula>25</formula>
    </cfRule>
  </conditionalFormatting>
  <conditionalFormatting sqref="R2">
    <cfRule type="cellIs" dxfId="518" priority="35" stopIfTrue="1" operator="between">
      <formula>1</formula>
      <formula>7</formula>
    </cfRule>
    <cfRule type="cellIs" dxfId="517" priority="36" stopIfTrue="1" operator="between">
      <formula>8</formula>
      <formula>12</formula>
    </cfRule>
    <cfRule type="cellIs" dxfId="516" priority="37" stopIfTrue="1" operator="between">
      <formula>13</formula>
      <formula>25</formula>
    </cfRule>
  </conditionalFormatting>
  <conditionalFormatting sqref="AD2">
    <cfRule type="cellIs" dxfId="515" priority="32" stopIfTrue="1" operator="between">
      <formula>1</formula>
      <formula>7</formula>
    </cfRule>
    <cfRule type="cellIs" dxfId="514" priority="33" stopIfTrue="1" operator="between">
      <formula>8</formula>
      <formula>12</formula>
    </cfRule>
    <cfRule type="cellIs" dxfId="513" priority="34" stopIfTrue="1" operator="between">
      <formula>13</formula>
      <formula>25</formula>
    </cfRule>
  </conditionalFormatting>
  <conditionalFormatting sqref="V2">
    <cfRule type="cellIs" dxfId="512" priority="29" stopIfTrue="1" operator="between">
      <formula>1</formula>
      <formula>7</formula>
    </cfRule>
    <cfRule type="cellIs" dxfId="511" priority="30" stopIfTrue="1" operator="between">
      <formula>8</formula>
      <formula>12</formula>
    </cfRule>
    <cfRule type="cellIs" dxfId="510" priority="31" stopIfTrue="1" operator="between">
      <formula>13</formula>
      <formula>25</formula>
    </cfRule>
  </conditionalFormatting>
  <conditionalFormatting sqref="AE2">
    <cfRule type="cellIs" dxfId="509" priority="23" stopIfTrue="1" operator="between">
      <formula>1</formula>
      <formula>7</formula>
    </cfRule>
    <cfRule type="cellIs" dxfId="508" priority="24" stopIfTrue="1" operator="between">
      <formula>8</formula>
      <formula>12</formula>
    </cfRule>
    <cfRule type="cellIs" dxfId="507" priority="25" stopIfTrue="1" operator="between">
      <formula>13</formula>
      <formula>25</formula>
    </cfRule>
  </conditionalFormatting>
  <conditionalFormatting sqref="AB2">
    <cfRule type="cellIs" dxfId="506" priority="26" stopIfTrue="1" operator="between">
      <formula>1</formula>
      <formula>7</formula>
    </cfRule>
    <cfRule type="cellIs" dxfId="505" priority="27" stopIfTrue="1" operator="between">
      <formula>8</formula>
      <formula>12</formula>
    </cfRule>
    <cfRule type="cellIs" dxfId="504" priority="28" stopIfTrue="1" operator="between">
      <formula>13</formula>
      <formula>25</formula>
    </cfRule>
  </conditionalFormatting>
  <conditionalFormatting sqref="AJ3:AJ123">
    <cfRule type="cellIs" dxfId="503" priority="20" operator="between">
      <formula>17</formula>
      <formula>25</formula>
    </cfRule>
    <cfRule type="cellIs" dxfId="502" priority="21" operator="between">
      <formula>9</formula>
      <formula>16</formula>
    </cfRule>
    <cfRule type="cellIs" dxfId="501" priority="22" operator="between">
      <formula>1</formula>
      <formula>8</formula>
    </cfRule>
  </conditionalFormatting>
  <conditionalFormatting sqref="AK3:AK123">
    <cfRule type="cellIs" dxfId="500" priority="17" operator="equal">
      <formula>"LOW"</formula>
    </cfRule>
    <cfRule type="cellIs" dxfId="499" priority="18" operator="equal">
      <formula>"MED"</formula>
    </cfRule>
    <cfRule type="cellIs" dxfId="498" priority="19" operator="equal">
      <formula>"HIGH"</formula>
    </cfRule>
  </conditionalFormatting>
  <conditionalFormatting sqref="W2">
    <cfRule type="cellIs" dxfId="497" priority="14" stopIfTrue="1" operator="between">
      <formula>1</formula>
      <formula>7</formula>
    </cfRule>
    <cfRule type="cellIs" dxfId="496" priority="15" stopIfTrue="1" operator="between">
      <formula>8</formula>
      <formula>12</formula>
    </cfRule>
    <cfRule type="cellIs" dxfId="495" priority="16" stopIfTrue="1" operator="between">
      <formula>13</formula>
      <formula>25</formula>
    </cfRule>
  </conditionalFormatting>
  <conditionalFormatting sqref="V124">
    <cfRule type="cellIs" dxfId="494" priority="11" operator="lessThan">
      <formula>0</formula>
    </cfRule>
    <cfRule type="cellIs" dxfId="493" priority="12" operator="equal">
      <formula>0</formula>
    </cfRule>
    <cfRule type="cellIs" dxfId="492" priority="13" operator="greaterThan">
      <formula>0</formula>
    </cfRule>
  </conditionalFormatting>
  <conditionalFormatting sqref="W3">
    <cfRule type="cellIs" dxfId="491" priority="9" operator="greaterThan">
      <formula>0</formula>
    </cfRule>
    <cfRule type="cellIs" dxfId="490" priority="10" operator="lessThan">
      <formula>0</formula>
    </cfRule>
  </conditionalFormatting>
  <conditionalFormatting sqref="V3">
    <cfRule type="cellIs" dxfId="489" priority="6" operator="lessThan">
      <formula>0</formula>
    </cfRule>
    <cfRule type="cellIs" dxfId="488" priority="7" operator="equal">
      <formula>0</formula>
    </cfRule>
    <cfRule type="cellIs" dxfId="487" priority="8" operator="greaterThan">
      <formula>0</formula>
    </cfRule>
  </conditionalFormatting>
  <conditionalFormatting sqref="W4:W123">
    <cfRule type="cellIs" dxfId="486" priority="4" operator="greaterThan">
      <formula>0</formula>
    </cfRule>
    <cfRule type="cellIs" dxfId="485" priority="5" operator="lessThan">
      <formula>0</formula>
    </cfRule>
  </conditionalFormatting>
  <conditionalFormatting sqref="V4:V123">
    <cfRule type="cellIs" dxfId="484" priority="1" operator="lessThan">
      <formula>0</formula>
    </cfRule>
    <cfRule type="cellIs" dxfId="483" priority="2" operator="equal">
      <formula>0</formula>
    </cfRule>
    <cfRule type="cellIs" dxfId="482" priority="3" operator="greaterThan">
      <formula>0</formula>
    </cfRule>
  </conditionalFormatting>
  <pageMargins left="0.25" right="0.25" top="0.75" bottom="0.75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'DROP DOWN SHEET'!$B$6:$B$19</xm:f>
          </x14:formula1>
          <xm:sqref>C3:C123</xm:sqref>
        </x14:dataValidation>
        <x14:dataValidation type="list" allowBlank="1" showInputMessage="1" showErrorMessage="1">
          <x14:formula1>
            <xm:f>'DROP DOWN SHEET'!$D$6:$D$7</xm:f>
          </x14:formula1>
          <xm:sqref>AG3:AG123</xm:sqref>
        </x14:dataValidation>
        <x14:dataValidation type="list" allowBlank="1" showInputMessage="1" showErrorMessage="1">
          <x14:formula1>
            <xm:f>'DROP DOWN SHEET'!$E$6:$E$10</xm:f>
          </x14:formula1>
          <xm:sqref>L3:M123 H3:I123 AH3:AI123</xm:sqref>
        </x14:dataValidation>
        <x14:dataValidation type="list" allowBlank="1" showInputMessage="1" showErrorMessage="1">
          <x14:formula1>
            <xm:f>'DROP DOWN SHEET'!$C$6:$C$25</xm:f>
          </x14:formula1>
          <xm:sqref>A3:A123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610473E005F84EA7C7A883641CAFE5" ma:contentTypeVersion="0" ma:contentTypeDescription="Create a new document." ma:contentTypeScope="" ma:versionID="3c14ed80356898159885b948cf7c11b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331C35C1-240C-492B-8166-5F6C417C99F5}"/>
</file>

<file path=customXml/itemProps2.xml><?xml version="1.0" encoding="utf-8"?>
<ds:datastoreItem xmlns:ds="http://schemas.openxmlformats.org/officeDocument/2006/customXml" ds:itemID="{B9F01AEC-5296-4C4B-8EA3-1FB2CDDE69D0}"/>
</file>

<file path=customXml/itemProps3.xml><?xml version="1.0" encoding="utf-8"?>
<ds:datastoreItem xmlns:ds="http://schemas.openxmlformats.org/officeDocument/2006/customXml" ds:itemID="{413F106C-E72F-4D1E-8D3C-487B2FD4E4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</vt:i4>
      </vt:variant>
    </vt:vector>
  </HeadingPairs>
  <TitlesOfParts>
    <vt:vector size="23" baseType="lpstr">
      <vt:lpstr>INDEX</vt:lpstr>
      <vt:lpstr>Scoring Matrix</vt:lpstr>
      <vt:lpstr>Scoring Criteria</vt:lpstr>
      <vt:lpstr>RISK OVER VIEW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DROP DOWN SHEET</vt:lpstr>
      <vt:lpstr>ANALYSIS TABLES</vt:lpstr>
      <vt:lpstr>INDEX!Print_Area</vt:lpstr>
      <vt:lpstr>'RISK OVER VIEW'!Print_Area</vt:lpstr>
      <vt:lpstr>'Scoring Criteria'!Print_Area</vt:lpstr>
      <vt:lpstr>'Scoring Matrix'!Print_Area</vt:lpstr>
    </vt:vector>
  </TitlesOfParts>
  <Company>South African Airways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Reevell</dc:creator>
  <cp:lastModifiedBy>Quentin Klynsmith</cp:lastModifiedBy>
  <cp:lastPrinted>2014-03-11T12:10:38Z</cp:lastPrinted>
  <dcterms:created xsi:type="dcterms:W3CDTF">2014-02-10T15:49:49Z</dcterms:created>
  <dcterms:modified xsi:type="dcterms:W3CDTF">2014-03-18T09:46:29Z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0x0101007C610473E005F84EA7C7A883641CAFE5</vt:lpwstr>
  </property>
</Properties>
</file>